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AdP.Longueau" sheetId="1" r:id="rId1"/>
    <sheet name="AdP.DREAL" sheetId="14" r:id="rId2"/>
    <sheet name="Ché-carotte" sheetId="15" r:id="rId3"/>
    <sheet name="Moreuil" sheetId="16" r:id="rId4"/>
    <sheet name="Val-de-Noye" sheetId="17" r:id="rId5"/>
    <sheet name="AmiensA" sheetId="19" r:id="rId6"/>
    <sheet name="Mon bio chou" sheetId="12" r:id="rId7"/>
    <sheet name="2vallées" sheetId="11" r:id="rId8"/>
    <sheet name="calcul-leg-secs" sheetId="13" r:id="rId9"/>
    <sheet name="calcul-F.blé" sheetId="6" r:id="rId10"/>
    <sheet name="totaux.leg-secs" sheetId="2" state="hidden" r:id="rId11"/>
    <sheet name="pain" sheetId="18" r:id="rId12"/>
  </sheets>
  <calcPr calcId="125725"/>
</workbook>
</file>

<file path=xl/calcChain.xml><?xml version="1.0" encoding="utf-8"?>
<calcChain xmlns="http://schemas.openxmlformats.org/spreadsheetml/2006/main">
  <c r="D32" i="6"/>
  <c r="F32"/>
  <c r="D31"/>
  <c r="F31"/>
  <c r="D30"/>
  <c r="F30"/>
  <c r="D29"/>
  <c r="F29"/>
  <c r="D28"/>
  <c r="F28"/>
  <c r="D27"/>
  <c r="F27"/>
  <c r="B32"/>
  <c r="B31"/>
  <c r="B30"/>
  <c r="B29"/>
  <c r="B28"/>
  <c r="B27"/>
  <c r="A32"/>
  <c r="A31"/>
  <c r="A30"/>
  <c r="A29"/>
  <c r="A28"/>
  <c r="A27"/>
  <c r="D8" i="18"/>
  <c r="F8"/>
  <c r="A8"/>
  <c r="B8"/>
  <c r="V35" i="19"/>
  <c r="U35"/>
  <c r="T35"/>
  <c r="S35"/>
  <c r="R35"/>
  <c r="Q35"/>
  <c r="P35"/>
  <c r="O35"/>
  <c r="N35"/>
  <c r="M35"/>
  <c r="L35"/>
  <c r="K35"/>
  <c r="J35"/>
  <c r="I35"/>
  <c r="E32" i="6" s="1"/>
  <c r="H35" i="19"/>
  <c r="G35"/>
  <c r="C32" i="6" s="1"/>
  <c r="F35" i="19"/>
  <c r="E35"/>
  <c r="E8" i="18" s="1"/>
  <c r="D35" i="19"/>
  <c r="C35"/>
  <c r="C8" i="18" s="1"/>
  <c r="Y29" i="1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X3"/>
  <c r="B7" i="18"/>
  <c r="A7"/>
  <c r="B6"/>
  <c r="A6"/>
  <c r="B5"/>
  <c r="A5"/>
  <c r="B3"/>
  <c r="A3"/>
  <c r="B4"/>
  <c r="A4"/>
  <c r="V35" i="17"/>
  <c r="U35"/>
  <c r="T35"/>
  <c r="S35"/>
  <c r="R35"/>
  <c r="Q35"/>
  <c r="P35"/>
  <c r="O35"/>
  <c r="N35"/>
  <c r="M35"/>
  <c r="L35"/>
  <c r="K35"/>
  <c r="J35"/>
  <c r="I35"/>
  <c r="H35"/>
  <c r="G35"/>
  <c r="F35"/>
  <c r="F7" i="18" s="1"/>
  <c r="E35" i="17"/>
  <c r="E7" i="18" s="1"/>
  <c r="D35" i="17"/>
  <c r="D7" i="18" s="1"/>
  <c r="C35" i="17"/>
  <c r="C7" i="18" s="1"/>
  <c r="Y29" i="17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X3"/>
  <c r="E26" i="6"/>
  <c r="E25"/>
  <c r="E24"/>
  <c r="E23"/>
  <c r="E22"/>
  <c r="E21"/>
  <c r="B26"/>
  <c r="B25"/>
  <c r="B24"/>
  <c r="B23"/>
  <c r="B22"/>
  <c r="A26"/>
  <c r="A25"/>
  <c r="A24"/>
  <c r="A23"/>
  <c r="A22"/>
  <c r="A21"/>
  <c r="B21"/>
  <c r="A20"/>
  <c r="A19"/>
  <c r="A18"/>
  <c r="A17"/>
  <c r="A16"/>
  <c r="A15"/>
  <c r="B20"/>
  <c r="B19"/>
  <c r="B18"/>
  <c r="B17"/>
  <c r="B16"/>
  <c r="B15"/>
  <c r="B14"/>
  <c r="B13"/>
  <c r="B12"/>
  <c r="B11"/>
  <c r="B10"/>
  <c r="B9"/>
  <c r="A14"/>
  <c r="A13"/>
  <c r="A12"/>
  <c r="A11"/>
  <c r="A10"/>
  <c r="A9"/>
  <c r="F14" i="13"/>
  <c r="J14"/>
  <c r="N14"/>
  <c r="F13"/>
  <c r="J13"/>
  <c r="N13"/>
  <c r="F12"/>
  <c r="J12"/>
  <c r="N12"/>
  <c r="B14"/>
  <c r="B13"/>
  <c r="B12"/>
  <c r="C14"/>
  <c r="C13"/>
  <c r="A14"/>
  <c r="A13"/>
  <c r="C12"/>
  <c r="A12"/>
  <c r="B11"/>
  <c r="B10"/>
  <c r="B9"/>
  <c r="C11"/>
  <c r="C10"/>
  <c r="C9"/>
  <c r="A11"/>
  <c r="A10"/>
  <c r="A9"/>
  <c r="C8"/>
  <c r="C7"/>
  <c r="C6"/>
  <c r="B8"/>
  <c r="B7"/>
  <c r="B6"/>
  <c r="A8"/>
  <c r="A7"/>
  <c r="A6"/>
  <c r="V35" i="16"/>
  <c r="O14" i="13" s="1"/>
  <c r="U35" i="16"/>
  <c r="T35"/>
  <c r="M14" i="13" s="1"/>
  <c r="S35" i="16"/>
  <c r="L14" i="13" s="1"/>
  <c r="R35" i="16"/>
  <c r="K14" i="13" s="1"/>
  <c r="Q35" i="16"/>
  <c r="P35"/>
  <c r="I14" i="13" s="1"/>
  <c r="O35" i="16"/>
  <c r="H14" i="13" s="1"/>
  <c r="N35" i="16"/>
  <c r="G14" i="13" s="1"/>
  <c r="M35" i="16"/>
  <c r="L35"/>
  <c r="E14" i="13" s="1"/>
  <c r="K35" i="16"/>
  <c r="D14" i="13" s="1"/>
  <c r="J35" i="16"/>
  <c r="F26" i="6" s="1"/>
  <c r="I35" i="16"/>
  <c r="H35"/>
  <c r="D26" i="6" s="1"/>
  <c r="G35" i="16"/>
  <c r="C26" i="6" s="1"/>
  <c r="F35" i="16"/>
  <c r="F6" i="18" s="1"/>
  <c r="E35" i="16"/>
  <c r="E6" i="18" s="1"/>
  <c r="D35" i="16"/>
  <c r="D6" i="18" s="1"/>
  <c r="C35" i="16"/>
  <c r="C6" i="18" s="1"/>
  <c r="Y29" i="16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X3"/>
  <c r="V35" i="15"/>
  <c r="O11" i="13" s="1"/>
  <c r="U35" i="15"/>
  <c r="N11" i="13" s="1"/>
  <c r="T35" i="15"/>
  <c r="M11" i="13" s="1"/>
  <c r="S35" i="15"/>
  <c r="L11" i="13" s="1"/>
  <c r="R35" i="15"/>
  <c r="K11" i="13" s="1"/>
  <c r="Q35" i="15"/>
  <c r="J11" i="13" s="1"/>
  <c r="P35" i="15"/>
  <c r="I11" i="13" s="1"/>
  <c r="O35" i="15"/>
  <c r="H11" i="13" s="1"/>
  <c r="N35" i="15"/>
  <c r="G11" i="13" s="1"/>
  <c r="M35" i="15"/>
  <c r="F11" i="13" s="1"/>
  <c r="L35" i="15"/>
  <c r="E11" i="13" s="1"/>
  <c r="K35" i="15"/>
  <c r="D11" i="13" s="1"/>
  <c r="J35" i="15"/>
  <c r="F20" i="6" s="1"/>
  <c r="I35" i="15"/>
  <c r="E20" i="6" s="1"/>
  <c r="H35" i="15"/>
  <c r="D20" i="6" s="1"/>
  <c r="G35" i="15"/>
  <c r="C20" i="6" s="1"/>
  <c r="F35" i="15"/>
  <c r="F5" i="18" s="1"/>
  <c r="E35" i="15"/>
  <c r="E5" i="18" s="1"/>
  <c r="D35" i="15"/>
  <c r="D5" i="18" s="1"/>
  <c r="C35" i="15"/>
  <c r="C5" i="18" s="1"/>
  <c r="Y29" i="15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X3"/>
  <c r="V35" i="14"/>
  <c r="O8" i="13" s="1"/>
  <c r="U35" i="14"/>
  <c r="N8" i="13" s="1"/>
  <c r="T35" i="14"/>
  <c r="M8" i="13" s="1"/>
  <c r="S35" i="14"/>
  <c r="L8" i="13" s="1"/>
  <c r="R35" i="14"/>
  <c r="K7" i="13" s="1"/>
  <c r="Q35" i="14"/>
  <c r="J8" i="13" s="1"/>
  <c r="P35" i="14"/>
  <c r="I7" i="13" s="1"/>
  <c r="O35" i="14"/>
  <c r="H8" i="13" s="1"/>
  <c r="N35" i="14"/>
  <c r="G8" i="13" s="1"/>
  <c r="M35" i="14"/>
  <c r="F8" i="13" s="1"/>
  <c r="L35" i="14"/>
  <c r="E8" i="13" s="1"/>
  <c r="K35" i="14"/>
  <c r="D8" i="13" s="1"/>
  <c r="J35" i="14"/>
  <c r="F14" i="6" s="1"/>
  <c r="I35" i="14"/>
  <c r="E14" i="6" s="1"/>
  <c r="H35" i="14"/>
  <c r="D14" i="6" s="1"/>
  <c r="G35" i="14"/>
  <c r="C14" i="6" s="1"/>
  <c r="F35" i="14"/>
  <c r="F4" i="18" s="1"/>
  <c r="E35" i="14"/>
  <c r="E4" i="18" s="1"/>
  <c r="D35" i="14"/>
  <c r="D4" i="18" s="1"/>
  <c r="C35" i="14"/>
  <c r="C4" i="18" s="1"/>
  <c r="Y29" i="14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X3"/>
  <c r="X3" i="1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O35"/>
  <c r="D35"/>
  <c r="D3" i="18" s="1"/>
  <c r="E35" i="1"/>
  <c r="E3" i="18" s="1"/>
  <c r="F35" i="1"/>
  <c r="F3" i="18" s="1"/>
  <c r="G35" i="1"/>
  <c r="C8" i="6" s="1"/>
  <c r="H35" i="1"/>
  <c r="D8" i="6" s="1"/>
  <c r="I35" i="1"/>
  <c r="E8" i="6" s="1"/>
  <c r="J35" i="1"/>
  <c r="F8" i="6" s="1"/>
  <c r="K35" i="1"/>
  <c r="D3" i="13" s="1"/>
  <c r="L35" i="1"/>
  <c r="M35"/>
  <c r="F3" i="13" s="1"/>
  <c r="N35" i="1"/>
  <c r="G3" i="13" s="1"/>
  <c r="H3"/>
  <c r="P35" i="1"/>
  <c r="I3" i="13" s="1"/>
  <c r="Q35" i="1"/>
  <c r="J5" i="13" s="1"/>
  <c r="R35" i="1"/>
  <c r="K3" i="13" s="1"/>
  <c r="S35" i="1"/>
  <c r="L3" i="13" s="1"/>
  <c r="T35" i="1"/>
  <c r="M3" i="13" s="1"/>
  <c r="U35" i="1"/>
  <c r="N3" i="13" s="1"/>
  <c r="V35" i="1"/>
  <c r="O3" i="13" s="1"/>
  <c r="C35" i="1"/>
  <c r="C3" i="18" s="1"/>
  <c r="B5" i="13"/>
  <c r="O20"/>
  <c r="A20"/>
  <c r="A19"/>
  <c r="A18"/>
  <c r="B20"/>
  <c r="B19"/>
  <c r="B18"/>
  <c r="C20"/>
  <c r="C19"/>
  <c r="C18"/>
  <c r="S52" i="11"/>
  <c r="R52"/>
  <c r="Q52"/>
  <c r="P52"/>
  <c r="N52"/>
  <c r="M52"/>
  <c r="N20" i="13" s="1"/>
  <c r="L52" i="11"/>
  <c r="M20" i="13" s="1"/>
  <c r="K52" i="11"/>
  <c r="L20" i="13" s="1"/>
  <c r="J52" i="11"/>
  <c r="K20" i="13" s="1"/>
  <c r="I52" i="11"/>
  <c r="J20" i="13" s="1"/>
  <c r="H52" i="11"/>
  <c r="I20" i="13" s="1"/>
  <c r="G52" i="11"/>
  <c r="H20" i="13" s="1"/>
  <c r="F52" i="11"/>
  <c r="G20" i="13" s="1"/>
  <c r="E52" i="11"/>
  <c r="F20" i="13" s="1"/>
  <c r="D52" i="11"/>
  <c r="E20" i="13" s="1"/>
  <c r="C52" i="11"/>
  <c r="D20" i="13" s="1"/>
  <c r="S35" i="11"/>
  <c r="R35"/>
  <c r="Q35"/>
  <c r="P35"/>
  <c r="N35"/>
  <c r="O19" i="13" s="1"/>
  <c r="M35" i="11"/>
  <c r="N19" i="13" s="1"/>
  <c r="L35" i="11"/>
  <c r="M19" i="13" s="1"/>
  <c r="K35" i="11"/>
  <c r="L19" i="13" s="1"/>
  <c r="J35" i="11"/>
  <c r="K19" i="13" s="1"/>
  <c r="I35" i="11"/>
  <c r="J19" i="13" s="1"/>
  <c r="H35" i="11"/>
  <c r="I19" i="13" s="1"/>
  <c r="G35" i="11"/>
  <c r="H19" i="13" s="1"/>
  <c r="F35" i="11"/>
  <c r="G19" i="13" s="1"/>
  <c r="E35" i="11"/>
  <c r="F19" i="13" s="1"/>
  <c r="D35" i="11"/>
  <c r="E19" i="13" s="1"/>
  <c r="C35" i="11"/>
  <c r="D19" i="13" s="1"/>
  <c r="S17" i="11"/>
  <c r="R17"/>
  <c r="Q17"/>
  <c r="P17"/>
  <c r="N17"/>
  <c r="O18" i="13" s="1"/>
  <c r="M17" i="11"/>
  <c r="N18" i="13" s="1"/>
  <c r="L17" i="11"/>
  <c r="M18" i="13" s="1"/>
  <c r="K17" i="11"/>
  <c r="L18" i="13" s="1"/>
  <c r="J17" i="11"/>
  <c r="K18" i="13" s="1"/>
  <c r="I17" i="11"/>
  <c r="J18" i="13" s="1"/>
  <c r="H17" i="11"/>
  <c r="I18" i="13" s="1"/>
  <c r="G17" i="11"/>
  <c r="H18" i="13" s="1"/>
  <c r="F17" i="11"/>
  <c r="G18" i="13" s="1"/>
  <c r="E17" i="11"/>
  <c r="F18" i="13" s="1"/>
  <c r="D17" i="11"/>
  <c r="E18" i="13" s="1"/>
  <c r="C17" i="11"/>
  <c r="D18" i="13" s="1"/>
  <c r="A17"/>
  <c r="A16"/>
  <c r="A15"/>
  <c r="B17"/>
  <c r="B16"/>
  <c r="C17"/>
  <c r="C16"/>
  <c r="C15"/>
  <c r="H15"/>
  <c r="B15"/>
  <c r="S52" i="12"/>
  <c r="R52"/>
  <c r="Q52"/>
  <c r="P52"/>
  <c r="N52"/>
  <c r="O17" i="13" s="1"/>
  <c r="M52" i="12"/>
  <c r="N17" i="13" s="1"/>
  <c r="L52" i="12"/>
  <c r="M17" i="13" s="1"/>
  <c r="K52" i="12"/>
  <c r="L17" i="13" s="1"/>
  <c r="J52" i="12"/>
  <c r="K17" i="13" s="1"/>
  <c r="I52" i="12"/>
  <c r="J17" i="13" s="1"/>
  <c r="H52" i="12"/>
  <c r="I17" i="13" s="1"/>
  <c r="G52" i="12"/>
  <c r="H17" i="13" s="1"/>
  <c r="F52" i="12"/>
  <c r="G17" i="13" s="1"/>
  <c r="E52" i="12"/>
  <c r="F17" i="13" s="1"/>
  <c r="D52" i="12"/>
  <c r="E17" i="13" s="1"/>
  <c r="C52" i="12"/>
  <c r="D17" i="13" s="1"/>
  <c r="S35" i="12"/>
  <c r="R35"/>
  <c r="Q35"/>
  <c r="P35"/>
  <c r="N35"/>
  <c r="O16" i="13" s="1"/>
  <c r="M35" i="12"/>
  <c r="N16" i="13" s="1"/>
  <c r="L35" i="12"/>
  <c r="M16" i="13" s="1"/>
  <c r="K35" i="12"/>
  <c r="L16" i="13" s="1"/>
  <c r="J35" i="12"/>
  <c r="K16" i="13" s="1"/>
  <c r="I35" i="12"/>
  <c r="J16" i="13" s="1"/>
  <c r="H35" i="12"/>
  <c r="I16" i="13" s="1"/>
  <c r="G35" i="12"/>
  <c r="H16" i="13" s="1"/>
  <c r="F35" i="12"/>
  <c r="G16" i="13" s="1"/>
  <c r="E35" i="12"/>
  <c r="F16" i="13" s="1"/>
  <c r="D35" i="12"/>
  <c r="E16" i="13" s="1"/>
  <c r="C35" i="12"/>
  <c r="D16" i="13" s="1"/>
  <c r="S17" i="12"/>
  <c r="R17"/>
  <c r="Q17"/>
  <c r="P17"/>
  <c r="N17"/>
  <c r="O15" i="13" s="1"/>
  <c r="M17" i="12"/>
  <c r="N15" i="13" s="1"/>
  <c r="L17" i="12"/>
  <c r="M15" i="13" s="1"/>
  <c r="K17" i="12"/>
  <c r="L15" i="13" s="1"/>
  <c r="J17" i="12"/>
  <c r="K15" i="13" s="1"/>
  <c r="I17" i="12"/>
  <c r="J15" i="13" s="1"/>
  <c r="H17" i="12"/>
  <c r="I15" i="13" s="1"/>
  <c r="G17" i="12"/>
  <c r="F17"/>
  <c r="G15" i="13" s="1"/>
  <c r="E17" i="12"/>
  <c r="F15" i="13" s="1"/>
  <c r="D17" i="12"/>
  <c r="E15" i="13" s="1"/>
  <c r="C17" i="12"/>
  <c r="D15" i="13" s="1"/>
  <c r="A5"/>
  <c r="A4"/>
  <c r="A3"/>
  <c r="B4"/>
  <c r="B8" i="6"/>
  <c r="B7"/>
  <c r="B6"/>
  <c r="B5"/>
  <c r="B4"/>
  <c r="B3"/>
  <c r="A8"/>
  <c r="A7"/>
  <c r="A6"/>
  <c r="A5"/>
  <c r="A4"/>
  <c r="A3"/>
  <c r="C5" i="13"/>
  <c r="C4"/>
  <c r="B3"/>
  <c r="C3"/>
  <c r="E3"/>
  <c r="C27" i="6" l="1"/>
  <c r="C28"/>
  <c r="C29"/>
  <c r="C30"/>
  <c r="C31"/>
  <c r="E27"/>
  <c r="E28"/>
  <c r="E29"/>
  <c r="E30"/>
  <c r="E31"/>
  <c r="L12" i="13"/>
  <c r="H12"/>
  <c r="D12"/>
  <c r="L13"/>
  <c r="H13"/>
  <c r="D13"/>
  <c r="C21" i="6"/>
  <c r="C22"/>
  <c r="C23"/>
  <c r="C24"/>
  <c r="C25"/>
  <c r="M12" i="13"/>
  <c r="I12"/>
  <c r="E12"/>
  <c r="M13"/>
  <c r="I13"/>
  <c r="E13"/>
  <c r="D21" i="6"/>
  <c r="D22"/>
  <c r="D23"/>
  <c r="D24"/>
  <c r="D25"/>
  <c r="O12" i="13"/>
  <c r="K12"/>
  <c r="G12"/>
  <c r="O13"/>
  <c r="K13"/>
  <c r="G13"/>
  <c r="F21" i="6"/>
  <c r="F22"/>
  <c r="F23"/>
  <c r="F24"/>
  <c r="F25"/>
  <c r="O9" i="13"/>
  <c r="K9"/>
  <c r="G9"/>
  <c r="O10"/>
  <c r="K10"/>
  <c r="G10"/>
  <c r="C15" i="6"/>
  <c r="C16"/>
  <c r="C17"/>
  <c r="C18"/>
  <c r="C19"/>
  <c r="L9" i="13"/>
  <c r="H9"/>
  <c r="D9"/>
  <c r="L10"/>
  <c r="H10"/>
  <c r="D10"/>
  <c r="D15" i="6"/>
  <c r="D16"/>
  <c r="D17"/>
  <c r="D18"/>
  <c r="D19"/>
  <c r="M9" i="13"/>
  <c r="I9"/>
  <c r="E9"/>
  <c r="M10"/>
  <c r="I10"/>
  <c r="E10"/>
  <c r="E15" i="6"/>
  <c r="E16"/>
  <c r="E17"/>
  <c r="E18"/>
  <c r="E19"/>
  <c r="N9" i="13"/>
  <c r="J9"/>
  <c r="F9"/>
  <c r="N10"/>
  <c r="J10"/>
  <c r="F10"/>
  <c r="F15" i="6"/>
  <c r="F16"/>
  <c r="F17"/>
  <c r="F18"/>
  <c r="F19"/>
  <c r="M6" i="13"/>
  <c r="I8"/>
  <c r="N6"/>
  <c r="J6"/>
  <c r="F6"/>
  <c r="N7"/>
  <c r="J7"/>
  <c r="F7"/>
  <c r="C9" i="6"/>
  <c r="C10"/>
  <c r="C11"/>
  <c r="C12"/>
  <c r="C13"/>
  <c r="O6" i="13"/>
  <c r="G6"/>
  <c r="O7"/>
  <c r="G7"/>
  <c r="K8"/>
  <c r="D9" i="6"/>
  <c r="D10"/>
  <c r="D11"/>
  <c r="D12"/>
  <c r="D13"/>
  <c r="K6" i="13"/>
  <c r="L6"/>
  <c r="H6"/>
  <c r="D6"/>
  <c r="L7"/>
  <c r="H7"/>
  <c r="D7"/>
  <c r="E9" i="6"/>
  <c r="E10"/>
  <c r="E11"/>
  <c r="E12"/>
  <c r="E13"/>
  <c r="I6" i="13"/>
  <c r="E6"/>
  <c r="M7"/>
  <c r="E7"/>
  <c r="F9" i="6"/>
  <c r="F10"/>
  <c r="F11"/>
  <c r="F12"/>
  <c r="F13"/>
  <c r="E4" i="13"/>
  <c r="G4"/>
  <c r="I4"/>
  <c r="E5"/>
  <c r="M4"/>
  <c r="I5"/>
  <c r="L4"/>
  <c r="H4"/>
  <c r="D4"/>
  <c r="L5"/>
  <c r="H5"/>
  <c r="D5"/>
  <c r="C3" i="6"/>
  <c r="C4"/>
  <c r="C5"/>
  <c r="C6"/>
  <c r="C7"/>
  <c r="M5" i="13"/>
  <c r="D3" i="6"/>
  <c r="D4"/>
  <c r="D5"/>
  <c r="D6"/>
  <c r="D7"/>
  <c r="J3" i="13"/>
  <c r="N4"/>
  <c r="J4"/>
  <c r="F4"/>
  <c r="N5"/>
  <c r="F5"/>
  <c r="E3" i="6"/>
  <c r="E4"/>
  <c r="E5"/>
  <c r="E6"/>
  <c r="E7"/>
  <c r="O4" i="13"/>
  <c r="K4"/>
  <c r="O5"/>
  <c r="K5"/>
  <c r="G5"/>
  <c r="F3" i="6"/>
  <c r="F4"/>
  <c r="F5"/>
  <c r="F6"/>
  <c r="F7"/>
</calcChain>
</file>

<file path=xl/sharedStrings.xml><?xml version="1.0" encoding="utf-8"?>
<sst xmlns="http://schemas.openxmlformats.org/spreadsheetml/2006/main" count="681" uniqueCount="80">
  <si>
    <t>lentillon rosé</t>
  </si>
  <si>
    <t>lentille verte</t>
  </si>
  <si>
    <t>pois cassé</t>
  </si>
  <si>
    <t>F seigle</t>
  </si>
  <si>
    <t>F lentillon</t>
  </si>
  <si>
    <t>falatille</t>
  </si>
  <si>
    <t>chocolatille</t>
  </si>
  <si>
    <t>farine de blé</t>
  </si>
  <si>
    <t>1kg</t>
  </si>
  <si>
    <t>2kg</t>
  </si>
  <si>
    <t>0,5kg</t>
  </si>
  <si>
    <t>3kg</t>
  </si>
  <si>
    <t>5kg</t>
  </si>
  <si>
    <t>Date livraison</t>
  </si>
  <si>
    <t>Nom AMAP</t>
  </si>
  <si>
    <t>Farine petit épeautre</t>
  </si>
  <si>
    <t>Moreuil</t>
  </si>
  <si>
    <t>Ché carotte</t>
  </si>
  <si>
    <t>Nom</t>
  </si>
  <si>
    <t xml:space="preserve">Prénom </t>
  </si>
  <si>
    <t xml:space="preserve">Contrat du ..au.. </t>
  </si>
  <si>
    <t>Longueau</t>
  </si>
  <si>
    <t>Dreal</t>
  </si>
  <si>
    <t>Mon bio chou</t>
  </si>
  <si>
    <t>Breteuil</t>
  </si>
  <si>
    <t>avril à octobre 2016</t>
  </si>
  <si>
    <t>mai à septembre 2016</t>
  </si>
  <si>
    <t>juin à septembre 2016</t>
  </si>
  <si>
    <t xml:space="preserve">Nom AMAP : </t>
  </si>
  <si>
    <t xml:space="preserve">dates livraison : </t>
  </si>
  <si>
    <t>date 1</t>
  </si>
  <si>
    <t>date 2</t>
  </si>
  <si>
    <t>date 3</t>
  </si>
  <si>
    <t xml:space="preserve">date4 </t>
  </si>
  <si>
    <t>date5</t>
  </si>
  <si>
    <t>date 6</t>
  </si>
  <si>
    <t>contrat du :</t>
  </si>
  <si>
    <t>ché carotte</t>
  </si>
  <si>
    <t>AdPLongueau</t>
  </si>
  <si>
    <t>des deux vallées</t>
  </si>
  <si>
    <t>nature</t>
  </si>
  <si>
    <t>CLT</t>
  </si>
  <si>
    <t>surprise</t>
  </si>
  <si>
    <t>raisin</t>
  </si>
  <si>
    <t xml:space="preserve"> POZO</t>
  </si>
  <si>
    <t>Agnès</t>
  </si>
  <si>
    <t>Jacquemin</t>
  </si>
  <si>
    <t xml:space="preserve">Laetitia </t>
  </si>
  <si>
    <t>Legrand</t>
  </si>
  <si>
    <t xml:space="preserve">Audrey </t>
  </si>
  <si>
    <t>Touati</t>
  </si>
  <si>
    <t>Alex</t>
  </si>
  <si>
    <t xml:space="preserve"> Pillon</t>
  </si>
  <si>
    <t>Marianne</t>
  </si>
  <si>
    <t>Jouret</t>
  </si>
  <si>
    <t>Debray</t>
  </si>
  <si>
    <t>Nicole</t>
  </si>
  <si>
    <t>Dorothee</t>
  </si>
  <si>
    <t>Herbin</t>
  </si>
  <si>
    <t>31/5/2016 au 27/9/2016</t>
  </si>
  <si>
    <t xml:space="preserve">livraison farine blé : </t>
  </si>
  <si>
    <t xml:space="preserve">livraison légumes secs : </t>
  </si>
  <si>
    <r>
      <t xml:space="preserve">Légumes sec et autres farines </t>
    </r>
    <r>
      <rPr>
        <sz val="12"/>
        <color theme="3"/>
        <rFont val="Arial Black"/>
        <family val="2"/>
      </rPr>
      <t>(2e jeudi, tous les 2 mois)</t>
    </r>
  </si>
  <si>
    <r>
      <t xml:space="preserve">farine de blé </t>
    </r>
    <r>
      <rPr>
        <sz val="12"/>
        <rFont val="Arial Black"/>
        <family val="2"/>
      </rPr>
      <t>(1er jeudi du mois)</t>
    </r>
  </si>
  <si>
    <r>
      <t xml:space="preserve">pain </t>
    </r>
    <r>
      <rPr>
        <sz val="11"/>
        <rFont val="Arial Black"/>
        <family val="2"/>
      </rPr>
      <t>(chaque semaine)</t>
    </r>
  </si>
  <si>
    <t>date2</t>
  </si>
  <si>
    <t>date3</t>
  </si>
  <si>
    <t xml:space="preserve">FEUILLE D'EMARGEMENT </t>
  </si>
  <si>
    <t>PAIN FARINES LEGUMES SECS</t>
  </si>
  <si>
    <t>imprimer la sélection (cadre noir) en A4 paysage marges étroites</t>
  </si>
  <si>
    <t xml:space="preserve">dates du contrat : </t>
  </si>
  <si>
    <t>AdPDREAL</t>
  </si>
  <si>
    <t>moreuil</t>
  </si>
  <si>
    <t>val de noye</t>
  </si>
  <si>
    <t>PRODUITS ET QUANTITES POUR LE CONTRAT (tableau à remplir)</t>
  </si>
  <si>
    <t>rempli par Edwin</t>
  </si>
  <si>
    <t xml:space="preserve">ne rien remplir ici </t>
  </si>
  <si>
    <t>13/10/2016 au 6/4/2017</t>
  </si>
  <si>
    <t>13/10/2016 au 30/3/2017</t>
  </si>
  <si>
    <t>amiens A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</si>
</sst>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 Black"/>
      <family val="2"/>
    </font>
    <font>
      <sz val="14"/>
      <color theme="1"/>
      <name val="Arial Black"/>
      <family val="2"/>
    </font>
    <font>
      <sz val="16"/>
      <color theme="3"/>
      <name val="Arial Black"/>
      <family val="2"/>
    </font>
    <font>
      <sz val="12"/>
      <color theme="3"/>
      <name val="Arial Black"/>
      <family val="2"/>
    </font>
    <font>
      <sz val="16"/>
      <name val="Arial Black"/>
      <family val="2"/>
    </font>
    <font>
      <sz val="11"/>
      <name val="Arial Black"/>
      <family val="2"/>
    </font>
    <font>
      <b/>
      <sz val="11"/>
      <color theme="1"/>
      <name val="Arial Black"/>
      <family val="2"/>
    </font>
    <font>
      <b/>
      <sz val="14"/>
      <color rgb="FFFF0000"/>
      <name val="Arial Black"/>
      <family val="2"/>
    </font>
    <font>
      <b/>
      <sz val="11"/>
      <name val="Arial Black"/>
      <family val="2"/>
    </font>
    <font>
      <b/>
      <sz val="11"/>
      <color rgb="FFFF0000"/>
      <name val="Arial Black"/>
      <family val="2"/>
    </font>
    <font>
      <sz val="11"/>
      <color rgb="FFFF0000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lightDown"/>
    </fill>
    <fill>
      <patternFill patternType="lightDown">
        <bgColor theme="0" tint="-4.9989318521683403E-2"/>
      </patternFill>
    </fill>
    <fill>
      <patternFill patternType="lightDown">
        <b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8" tint="0.79998168889431442"/>
      </patternFill>
    </fill>
    <fill>
      <patternFill patternType="lightUp"/>
    </fill>
    <fill>
      <patternFill patternType="lightUp">
        <bgColor theme="0" tint="-0.14999847407452621"/>
      </patternFill>
    </fill>
    <fill>
      <patternFill patternType="lightUp">
        <bgColor theme="9" tint="0.79998168889431442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4" fillId="0" borderId="38" applyNumberFormat="0" applyFill="0" applyAlignment="0" applyProtection="0"/>
    <xf numFmtId="0" fontId="6" fillId="2" borderId="40" applyNumberFormat="0" applyAlignment="0" applyProtection="0"/>
  </cellStyleXfs>
  <cellXfs count="314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/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4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37" xfId="0" applyBorder="1"/>
    <xf numFmtId="0" fontId="0" fillId="0" borderId="13" xfId="0" applyFill="1" applyBorder="1"/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/>
    <xf numFmtId="0" fontId="6" fillId="2" borderId="40" xfId="2"/>
    <xf numFmtId="14" fontId="6" fillId="2" borderId="40" xfId="2" applyNumberFormat="1"/>
    <xf numFmtId="0" fontId="0" fillId="3" borderId="13" xfId="0" applyFill="1" applyBorder="1"/>
    <xf numFmtId="0" fontId="0" fillId="3" borderId="1" xfId="0" applyFill="1" applyBorder="1"/>
    <xf numFmtId="0" fontId="8" fillId="0" borderId="6" xfId="0" applyFont="1" applyBorder="1" applyAlignment="1">
      <alignment horizontal="center" vertical="center"/>
    </xf>
    <xf numFmtId="0" fontId="4" fillId="0" borderId="42" xfId="1" applyBorder="1"/>
    <xf numFmtId="0" fontId="8" fillId="0" borderId="6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4" borderId="42" xfId="1" applyFill="1" applyBorder="1"/>
    <xf numFmtId="0" fontId="7" fillId="4" borderId="0" xfId="0" applyFont="1" applyFill="1"/>
    <xf numFmtId="14" fontId="6" fillId="6" borderId="40" xfId="2" applyNumberFormat="1" applyFill="1"/>
    <xf numFmtId="0" fontId="0" fillId="4" borderId="0" xfId="0" applyFill="1"/>
    <xf numFmtId="14" fontId="6" fillId="6" borderId="43" xfId="2" applyNumberFormat="1" applyFill="1" applyBorder="1"/>
    <xf numFmtId="0" fontId="0" fillId="4" borderId="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0" xfId="0" applyFill="1"/>
    <xf numFmtId="0" fontId="4" fillId="0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7" fillId="0" borderId="0" xfId="0" applyFont="1" applyAlignment="1"/>
    <xf numFmtId="0" fontId="0" fillId="0" borderId="53" xfId="0" applyBorder="1"/>
    <xf numFmtId="0" fontId="0" fillId="0" borderId="56" xfId="0" applyBorder="1"/>
    <xf numFmtId="0" fontId="0" fillId="10" borderId="53" xfId="0" applyFill="1" applyBorder="1"/>
    <xf numFmtId="0" fontId="0" fillId="10" borderId="56" xfId="0" applyFill="1" applyBorder="1"/>
    <xf numFmtId="0" fontId="8" fillId="10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 shrinkToFit="1"/>
    </xf>
    <xf numFmtId="0" fontId="0" fillId="11" borderId="36" xfId="0" applyFill="1" applyBorder="1" applyAlignment="1">
      <alignment vertical="center" wrapText="1"/>
    </xf>
    <xf numFmtId="0" fontId="13" fillId="11" borderId="9" xfId="0" applyFont="1" applyFill="1" applyBorder="1" applyAlignment="1">
      <alignment horizontal="center" vertical="center"/>
    </xf>
    <xf numFmtId="0" fontId="4" fillId="0" borderId="42" xfId="1" applyBorder="1" applyAlignment="1">
      <alignment horizontal="center" vertical="center"/>
    </xf>
    <xf numFmtId="0" fontId="6" fillId="2" borderId="58" xfId="2" applyBorder="1" applyAlignment="1">
      <alignment horizontal="left"/>
    </xf>
    <xf numFmtId="0" fontId="6" fillId="2" borderId="59" xfId="2" applyBorder="1" applyAlignment="1">
      <alignment horizontal="left"/>
    </xf>
    <xf numFmtId="0" fontId="6" fillId="2" borderId="60" xfId="2" applyBorder="1" applyAlignment="1">
      <alignment horizontal="left"/>
    </xf>
    <xf numFmtId="0" fontId="0" fillId="0" borderId="36" xfId="0" applyBorder="1"/>
    <xf numFmtId="14" fontId="5" fillId="0" borderId="36" xfId="0" applyNumberFormat="1" applyFont="1" applyBorder="1"/>
    <xf numFmtId="14" fontId="5" fillId="0" borderId="0" xfId="0" applyNumberFormat="1" applyFont="1" applyBorder="1"/>
    <xf numFmtId="0" fontId="0" fillId="0" borderId="8" xfId="0" applyBorder="1"/>
    <xf numFmtId="0" fontId="4" fillId="0" borderId="61" xfId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57" xfId="0" applyBorder="1"/>
    <xf numFmtId="14" fontId="5" fillId="0" borderId="36" xfId="0" applyNumberFormat="1" applyFont="1" applyBorder="1" applyAlignment="1"/>
    <xf numFmtId="14" fontId="5" fillId="0" borderId="0" xfId="0" applyNumberFormat="1" applyFont="1" applyBorder="1" applyAlignment="1"/>
    <xf numFmtId="0" fontId="14" fillId="0" borderId="53" xfId="0" applyFont="1" applyFill="1" applyBorder="1" applyAlignment="1">
      <alignment horizontal="center" vertical="center" shrinkToFit="1"/>
    </xf>
    <xf numFmtId="14" fontId="6" fillId="0" borderId="53" xfId="2" applyNumberFormat="1" applyFill="1" applyBorder="1"/>
    <xf numFmtId="0" fontId="14" fillId="0" borderId="41" xfId="0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4" fillId="0" borderId="0" xfId="1" applyFill="1" applyBorder="1" applyAlignment="1">
      <alignment horizontal="center" vertical="center"/>
    </xf>
    <xf numFmtId="0" fontId="22" fillId="0" borderId="0" xfId="0" applyFont="1" applyBorder="1" applyAlignment="1"/>
    <xf numFmtId="0" fontId="0" fillId="12" borderId="13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12" borderId="8" xfId="0" applyFill="1" applyBorder="1" applyAlignment="1">
      <alignment horizontal="left" shrinkToFit="1"/>
    </xf>
    <xf numFmtId="0" fontId="0" fillId="12" borderId="1" xfId="0" applyFill="1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13" borderId="8" xfId="0" applyFill="1" applyBorder="1"/>
    <xf numFmtId="0" fontId="0" fillId="13" borderId="1" xfId="0" applyFill="1" applyBorder="1"/>
    <xf numFmtId="0" fontId="0" fillId="13" borderId="13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0" fontId="0" fillId="15" borderId="49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6" borderId="49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6" fillId="2" borderId="62" xfId="2" applyBorder="1" applyAlignment="1"/>
    <xf numFmtId="0" fontId="6" fillId="2" borderId="63" xfId="2" applyBorder="1" applyAlignment="1"/>
    <xf numFmtId="14" fontId="0" fillId="0" borderId="1" xfId="0" applyNumberFormat="1" applyFill="1" applyBorder="1" applyAlignment="1">
      <alignment horizontal="center" vertical="center"/>
    </xf>
    <xf numFmtId="0" fontId="14" fillId="17" borderId="52" xfId="0" applyFont="1" applyFill="1" applyBorder="1" applyAlignment="1">
      <alignment horizontal="center" vertical="center" shrinkToFit="1"/>
    </xf>
    <xf numFmtId="14" fontId="6" fillId="17" borderId="7" xfId="2" applyNumberFormat="1" applyFill="1" applyBorder="1"/>
    <xf numFmtId="14" fontId="6" fillId="17" borderId="5" xfId="2" applyNumberFormat="1" applyFill="1" applyBorder="1"/>
    <xf numFmtId="14" fontId="6" fillId="14" borderId="55" xfId="2" applyNumberFormat="1" applyFill="1" applyBorder="1" applyAlignment="1">
      <alignment shrinkToFit="1"/>
    </xf>
    <xf numFmtId="0" fontId="0" fillId="14" borderId="53" xfId="0" applyFill="1" applyBorder="1"/>
    <xf numFmtId="0" fontId="0" fillId="14" borderId="56" xfId="0" applyFill="1" applyBorder="1"/>
    <xf numFmtId="0" fontId="0" fillId="17" borderId="36" xfId="0" applyFill="1" applyBorder="1" applyAlignment="1">
      <alignment vertical="center" wrapText="1"/>
    </xf>
    <xf numFmtId="14" fontId="6" fillId="17" borderId="13" xfId="2" applyNumberFormat="1" applyFill="1" applyBorder="1"/>
    <xf numFmtId="14" fontId="6" fillId="17" borderId="9" xfId="2" applyNumberFormat="1" applyFill="1" applyBorder="1"/>
    <xf numFmtId="0" fontId="13" fillId="17" borderId="8" xfId="0" applyFont="1" applyFill="1" applyBorder="1" applyAlignment="1">
      <alignment horizontal="center" vertical="center"/>
    </xf>
    <xf numFmtId="0" fontId="13" fillId="17" borderId="13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4" fillId="15" borderId="42" xfId="1" applyFill="1" applyBorder="1" applyAlignment="1">
      <alignment horizontal="center" vertical="center"/>
    </xf>
    <xf numFmtId="0" fontId="4" fillId="15" borderId="61" xfId="1" applyFill="1" applyBorder="1" applyAlignment="1">
      <alignment horizontal="center" vertical="center"/>
    </xf>
    <xf numFmtId="0" fontId="0" fillId="15" borderId="0" xfId="0" applyFill="1" applyBorder="1"/>
    <xf numFmtId="0" fontId="0" fillId="15" borderId="14" xfId="0" applyFill="1" applyBorder="1"/>
    <xf numFmtId="0" fontId="0" fillId="15" borderId="51" xfId="0" applyFill="1" applyBorder="1"/>
    <xf numFmtId="0" fontId="0" fillId="15" borderId="57" xfId="0" applyFill="1" applyBorder="1"/>
    <xf numFmtId="0" fontId="20" fillId="0" borderId="52" xfId="0" applyFont="1" applyBorder="1" applyAlignment="1"/>
    <xf numFmtId="0" fontId="20" fillId="0" borderId="53" xfId="0" applyFont="1" applyBorder="1" applyAlignment="1"/>
    <xf numFmtId="14" fontId="6" fillId="2" borderId="40" xfId="2" applyNumberFormat="1" applyAlignment="1">
      <alignment shrinkToFit="1"/>
    </xf>
    <xf numFmtId="0" fontId="23" fillId="0" borderId="0" xfId="0" applyFont="1" applyFill="1"/>
    <xf numFmtId="14" fontId="6" fillId="0" borderId="0" xfId="2" applyNumberFormat="1" applyFill="1" applyBorder="1"/>
    <xf numFmtId="164" fontId="21" fillId="0" borderId="13" xfId="0" applyNumberFormat="1" applyFont="1" applyFill="1" applyBorder="1" applyAlignment="1">
      <alignment horizontal="center" vertical="center" textRotation="90"/>
    </xf>
    <xf numFmtId="0" fontId="14" fillId="10" borderId="52" xfId="0" applyFont="1" applyFill="1" applyBorder="1" applyAlignment="1">
      <alignment horizontal="center" vertical="center" shrinkToFit="1"/>
    </xf>
    <xf numFmtId="0" fontId="14" fillId="10" borderId="53" xfId="0" applyFont="1" applyFill="1" applyBorder="1" applyAlignment="1">
      <alignment horizontal="center" vertical="center" shrinkToFit="1"/>
    </xf>
    <xf numFmtId="0" fontId="14" fillId="10" borderId="54" xfId="0" applyFont="1" applyFill="1" applyBorder="1" applyAlignment="1">
      <alignment horizontal="center" vertical="center" shrinkToFit="1"/>
    </xf>
    <xf numFmtId="0" fontId="17" fillId="9" borderId="2" xfId="0" applyFont="1" applyFill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5" fillId="10" borderId="51" xfId="0" applyFont="1" applyFill="1" applyBorder="1" applyAlignment="1">
      <alignment horizontal="center" vertical="center"/>
    </xf>
    <xf numFmtId="0" fontId="15" fillId="10" borderId="57" xfId="0" applyFont="1" applyFill="1" applyBorder="1" applyAlignment="1">
      <alignment horizontal="center" vertical="center"/>
    </xf>
    <xf numFmtId="0" fontId="17" fillId="11" borderId="35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6" fillId="2" borderId="62" xfId="2" applyBorder="1" applyAlignment="1">
      <alignment horizontal="center"/>
    </xf>
    <xf numFmtId="0" fontId="6" fillId="2" borderId="63" xfId="2" applyBorder="1" applyAlignment="1">
      <alignment horizontal="center"/>
    </xf>
    <xf numFmtId="0" fontId="13" fillId="14" borderId="41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14" fillId="14" borderId="52" xfId="0" applyFont="1" applyFill="1" applyBorder="1" applyAlignment="1">
      <alignment horizontal="center" vertical="center" shrinkToFit="1"/>
    </xf>
    <xf numFmtId="0" fontId="14" fillId="14" borderId="53" xfId="0" applyFont="1" applyFill="1" applyBorder="1" applyAlignment="1">
      <alignment horizontal="center" vertical="center" shrinkToFit="1"/>
    </xf>
    <xf numFmtId="0" fontId="14" fillId="14" borderId="54" xfId="0" applyFont="1" applyFill="1" applyBorder="1" applyAlignment="1">
      <alignment horizontal="center" vertical="center" shrinkToFit="1"/>
    </xf>
    <xf numFmtId="0" fontId="15" fillId="14" borderId="51" xfId="0" applyFont="1" applyFill="1" applyBorder="1" applyAlignment="1">
      <alignment horizontal="center" vertical="center"/>
    </xf>
    <xf numFmtId="0" fontId="15" fillId="14" borderId="57" xfId="0" applyFont="1" applyFill="1" applyBorder="1" applyAlignment="1">
      <alignment horizontal="center" vertical="center"/>
    </xf>
    <xf numFmtId="0" fontId="17" fillId="17" borderId="35" xfId="0" applyFont="1" applyFill="1" applyBorder="1" applyAlignment="1">
      <alignment horizontal="center" vertical="center"/>
    </xf>
    <xf numFmtId="0" fontId="17" fillId="17" borderId="13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44" xfId="0" applyFont="1" applyBorder="1" applyAlignment="1">
      <alignment horizontal="right"/>
    </xf>
    <xf numFmtId="0" fontId="6" fillId="2" borderId="45" xfId="2" applyBorder="1" applyAlignment="1">
      <alignment horizontal="left"/>
    </xf>
    <xf numFmtId="0" fontId="6" fillId="2" borderId="46" xfId="2" applyBorder="1" applyAlignment="1">
      <alignment horizontal="left"/>
    </xf>
    <xf numFmtId="0" fontId="6" fillId="2" borderId="47" xfId="2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Entrée" xfId="2" builtinId="20"/>
    <cellStyle name="Normal" xfId="0" builtinId="0"/>
    <cellStyle name="Total" xfId="1" builtinId="25"/>
  </cellStyles>
  <dxfs count="11"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  <dxf>
      <font>
        <b/>
        <i val="0"/>
        <strike val="0"/>
        <u val="none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Y74"/>
  <sheetViews>
    <sheetView tabSelected="1" topLeftCell="C1" zoomScale="59" zoomScaleNormal="59" workbookViewId="0">
      <selection activeCell="AY1" sqref="AY1:AY1048576"/>
    </sheetView>
  </sheetViews>
  <sheetFormatPr baseColWidth="10" defaultRowHeight="15"/>
  <cols>
    <col min="1" max="1" width="21.28515625" bestFit="1" customWidth="1"/>
    <col min="2" max="2" width="14" customWidth="1"/>
    <col min="3" max="3" width="13.42578125" customWidth="1"/>
    <col min="7" max="7" width="15.85546875" customWidth="1"/>
    <col min="9" max="9" width="10.28515625" customWidth="1"/>
    <col min="10" max="10" width="14" customWidth="1"/>
    <col min="11" max="11" width="9.7109375" customWidth="1"/>
    <col min="12" max="12" width="8.5703125" customWidth="1"/>
    <col min="13" max="13" width="9.42578125" customWidth="1"/>
    <col min="14" max="14" width="10.7109375" customWidth="1"/>
    <col min="15" max="15" width="8.28515625" style="9" customWidth="1"/>
    <col min="16" max="16" width="8.85546875" customWidth="1"/>
    <col min="17" max="17" width="26.42578125" customWidth="1"/>
    <col min="18" max="18" width="12.140625" customWidth="1"/>
    <col min="19" max="19" width="10" customWidth="1"/>
    <col min="20" max="20" width="7.7109375" customWidth="1"/>
    <col min="22" max="22" width="16.28515625" bestFit="1" customWidth="1"/>
    <col min="23" max="23" width="5.5703125" customWidth="1"/>
    <col min="26" max="50" width="3.7109375" customWidth="1"/>
  </cols>
  <sheetData>
    <row r="1" spans="1:50" ht="30.75" customHeight="1" thickBot="1">
      <c r="A1" s="251" t="s">
        <v>74</v>
      </c>
      <c r="B1" s="252"/>
      <c r="C1" s="252"/>
      <c r="D1" s="252"/>
      <c r="E1" s="252"/>
      <c r="F1" s="252"/>
      <c r="G1" s="166"/>
      <c r="H1" s="166"/>
      <c r="I1" s="166"/>
      <c r="J1" s="92" t="s">
        <v>75</v>
      </c>
      <c r="K1" s="92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X1" s="199" t="s">
        <v>69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50" ht="30.75" customHeight="1">
      <c r="A2" s="99" t="s">
        <v>28</v>
      </c>
      <c r="B2" s="226" t="s">
        <v>38</v>
      </c>
      <c r="C2" s="227"/>
      <c r="E2" s="9"/>
      <c r="F2" s="9"/>
      <c r="G2" s="177" t="s">
        <v>60</v>
      </c>
      <c r="H2" s="93" t="s">
        <v>30</v>
      </c>
      <c r="I2" s="93" t="s">
        <v>31</v>
      </c>
      <c r="J2" s="93" t="s">
        <v>32</v>
      </c>
      <c r="K2" s="257" t="s">
        <v>61</v>
      </c>
      <c r="L2" s="258"/>
      <c r="M2" s="259"/>
      <c r="N2" s="253" t="s">
        <v>30</v>
      </c>
      <c r="O2" s="253" t="s">
        <v>65</v>
      </c>
      <c r="P2" s="253" t="s">
        <v>66</v>
      </c>
      <c r="Q2" s="168"/>
      <c r="R2" s="168"/>
      <c r="S2" s="168"/>
      <c r="T2" s="168"/>
      <c r="U2" s="168"/>
      <c r="V2" s="169"/>
      <c r="X2" s="272" t="s">
        <v>67</v>
      </c>
      <c r="Y2" s="273"/>
      <c r="Z2" s="273"/>
      <c r="AA2" s="273"/>
      <c r="AB2" s="273"/>
      <c r="AC2" s="273"/>
      <c r="AD2" s="194"/>
      <c r="AE2" s="195"/>
      <c r="AF2" s="195"/>
      <c r="AG2" s="195" t="s">
        <v>68</v>
      </c>
      <c r="AH2" s="196"/>
      <c r="AI2" s="196"/>
      <c r="AJ2" s="19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ht="24.75" customHeight="1" thickBot="1">
      <c r="A3" s="165" t="s">
        <v>70</v>
      </c>
      <c r="B3" s="181" t="s">
        <v>77</v>
      </c>
      <c r="C3" s="182"/>
      <c r="D3" s="183"/>
      <c r="E3" s="9"/>
      <c r="F3" s="9"/>
      <c r="G3" s="178"/>
      <c r="H3" s="93" t="s">
        <v>33</v>
      </c>
      <c r="I3" s="93" t="s">
        <v>34</v>
      </c>
      <c r="J3" s="93" t="s">
        <v>35</v>
      </c>
      <c r="K3" s="264" t="s">
        <v>62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X3" s="92" t="str">
        <f>B2</f>
        <v>AdPLongueau</v>
      </c>
      <c r="Y3" s="9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</row>
    <row r="4" spans="1:50" s="9" customFormat="1" ht="26.25" customHeight="1" thickBot="1">
      <c r="A4" s="185"/>
      <c r="B4" s="186"/>
      <c r="C4" s="260" t="s">
        <v>64</v>
      </c>
      <c r="D4" s="261"/>
      <c r="E4" s="261"/>
      <c r="F4" s="261"/>
      <c r="G4" s="266" t="s">
        <v>63</v>
      </c>
      <c r="H4" s="267"/>
      <c r="I4" s="267"/>
      <c r="J4" s="268"/>
      <c r="K4" s="269" t="s">
        <v>0</v>
      </c>
      <c r="L4" s="270"/>
      <c r="M4" s="271" t="s">
        <v>1</v>
      </c>
      <c r="N4" s="270"/>
      <c r="O4" s="262" t="s">
        <v>2</v>
      </c>
      <c r="P4" s="263"/>
      <c r="Q4" s="170" t="s">
        <v>15</v>
      </c>
      <c r="R4" s="170" t="s">
        <v>3</v>
      </c>
      <c r="S4" s="262" t="s">
        <v>4</v>
      </c>
      <c r="T4" s="263"/>
      <c r="U4" s="170" t="s">
        <v>5</v>
      </c>
      <c r="V4" s="170" t="s">
        <v>6</v>
      </c>
      <c r="X4" s="192"/>
      <c r="Y4" s="193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</row>
    <row r="5" spans="1:50" s="9" customFormat="1" ht="17.25" customHeight="1">
      <c r="A5" s="215" t="s">
        <v>18</v>
      </c>
      <c r="B5" s="216" t="s">
        <v>19</v>
      </c>
      <c r="C5" s="171" t="s">
        <v>40</v>
      </c>
      <c r="D5" s="171" t="s">
        <v>41</v>
      </c>
      <c r="E5" s="171" t="s">
        <v>42</v>
      </c>
      <c r="F5" s="172" t="s">
        <v>43</v>
      </c>
      <c r="G5" s="173" t="s">
        <v>8</v>
      </c>
      <c r="H5" s="174" t="s">
        <v>9</v>
      </c>
      <c r="I5" s="174" t="s">
        <v>11</v>
      </c>
      <c r="J5" s="179" t="s">
        <v>12</v>
      </c>
      <c r="K5" s="176" t="s">
        <v>8</v>
      </c>
      <c r="L5" s="175" t="s">
        <v>9</v>
      </c>
      <c r="M5" s="175" t="s">
        <v>8</v>
      </c>
      <c r="N5" s="175" t="s">
        <v>9</v>
      </c>
      <c r="O5" s="170" t="s">
        <v>8</v>
      </c>
      <c r="P5" s="170" t="s">
        <v>9</v>
      </c>
      <c r="Q5" s="170" t="s">
        <v>8</v>
      </c>
      <c r="R5" s="170" t="s">
        <v>8</v>
      </c>
      <c r="S5" s="170" t="s">
        <v>10</v>
      </c>
      <c r="T5" s="170" t="s">
        <v>8</v>
      </c>
      <c r="U5" s="170" t="s">
        <v>10</v>
      </c>
      <c r="V5" s="170" t="s">
        <v>10</v>
      </c>
      <c r="X5" s="215" t="s">
        <v>18</v>
      </c>
      <c r="Y5" s="216" t="s">
        <v>19</v>
      </c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</row>
    <row r="6" spans="1:50">
      <c r="A6" s="1"/>
      <c r="B6" s="69"/>
      <c r="C6" s="6">
        <v>1</v>
      </c>
      <c r="D6" s="6"/>
      <c r="E6" s="6"/>
      <c r="F6" s="69"/>
      <c r="G6" s="1"/>
      <c r="H6" s="6"/>
      <c r="I6" s="6"/>
      <c r="J6" s="2"/>
      <c r="K6" s="148"/>
      <c r="L6" s="2"/>
      <c r="M6" s="1"/>
      <c r="N6" s="2"/>
      <c r="O6" s="1"/>
      <c r="P6" s="2"/>
      <c r="Q6" s="3"/>
      <c r="R6" s="3"/>
      <c r="S6" s="1"/>
      <c r="T6" s="2"/>
      <c r="U6" s="3"/>
      <c r="V6" s="3"/>
      <c r="X6" s="201">
        <f t="shared" ref="X6:X29" si="0">A6</f>
        <v>0</v>
      </c>
      <c r="Y6" s="202">
        <f t="shared" ref="Y6:Y29" si="1">B6</f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>
      <c r="A7" s="207"/>
      <c r="B7" s="208"/>
      <c r="C7" s="209"/>
      <c r="D7" s="209"/>
      <c r="E7" s="209"/>
      <c r="F7" s="210"/>
      <c r="G7" s="211"/>
      <c r="H7" s="209"/>
      <c r="I7" s="209"/>
      <c r="J7" s="212"/>
      <c r="K7" s="213"/>
      <c r="L7" s="212"/>
      <c r="M7" s="211"/>
      <c r="N7" s="212"/>
      <c r="O7" s="211"/>
      <c r="P7" s="212"/>
      <c r="Q7" s="214"/>
      <c r="R7" s="214"/>
      <c r="S7" s="211"/>
      <c r="T7" s="212"/>
      <c r="U7" s="214"/>
      <c r="V7" s="214"/>
      <c r="X7" s="203">
        <f t="shared" si="0"/>
        <v>0</v>
      </c>
      <c r="Y7" s="204">
        <f t="shared" si="1"/>
        <v>0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</row>
    <row r="8" spans="1:50">
      <c r="A8" s="187"/>
      <c r="B8" s="89"/>
      <c r="C8" s="6"/>
      <c r="D8" s="6"/>
      <c r="E8" s="6"/>
      <c r="F8" s="69"/>
      <c r="G8" s="1"/>
      <c r="H8" s="6"/>
      <c r="I8" s="6"/>
      <c r="J8" s="2"/>
      <c r="K8" s="148"/>
      <c r="L8" s="2"/>
      <c r="M8" s="1"/>
      <c r="N8" s="2"/>
      <c r="O8" s="1"/>
      <c r="P8" s="2"/>
      <c r="Q8" s="3"/>
      <c r="R8" s="3"/>
      <c r="S8" s="1"/>
      <c r="T8" s="2"/>
      <c r="U8" s="3"/>
      <c r="V8" s="3"/>
      <c r="X8" s="205">
        <f t="shared" si="0"/>
        <v>0</v>
      </c>
      <c r="Y8" s="206">
        <f t="shared" si="1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>
      <c r="A9" s="207"/>
      <c r="B9" s="208"/>
      <c r="C9" s="209"/>
      <c r="D9" s="209"/>
      <c r="E9" s="209"/>
      <c r="F9" s="210"/>
      <c r="G9" s="211"/>
      <c r="H9" s="209"/>
      <c r="I9" s="209"/>
      <c r="J9" s="212"/>
      <c r="K9" s="213"/>
      <c r="L9" s="212"/>
      <c r="M9" s="211"/>
      <c r="N9" s="212"/>
      <c r="O9" s="211"/>
      <c r="P9" s="212"/>
      <c r="Q9" s="214"/>
      <c r="R9" s="214"/>
      <c r="S9" s="211"/>
      <c r="T9" s="212"/>
      <c r="U9" s="214"/>
      <c r="V9" s="214"/>
      <c r="X9" s="203">
        <f t="shared" si="0"/>
        <v>0</v>
      </c>
      <c r="Y9" s="204">
        <f t="shared" si="1"/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</row>
    <row r="10" spans="1:50">
      <c r="A10" s="187"/>
      <c r="B10" s="89"/>
      <c r="C10" s="6"/>
      <c r="D10" s="6"/>
      <c r="E10" s="6"/>
      <c r="F10" s="69"/>
      <c r="G10" s="1"/>
      <c r="H10" s="6"/>
      <c r="I10" s="6"/>
      <c r="J10" s="2"/>
      <c r="K10" s="148"/>
      <c r="L10" s="2"/>
      <c r="M10" s="1"/>
      <c r="N10" s="2"/>
      <c r="O10" s="1"/>
      <c r="P10" s="2"/>
      <c r="Q10" s="3"/>
      <c r="R10" s="3"/>
      <c r="S10" s="1"/>
      <c r="T10" s="2"/>
      <c r="U10" s="3"/>
      <c r="V10" s="3"/>
      <c r="X10" s="205">
        <f t="shared" si="0"/>
        <v>0</v>
      </c>
      <c r="Y10" s="206">
        <f t="shared" si="1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>
      <c r="A11" s="207"/>
      <c r="B11" s="208"/>
      <c r="C11" s="209"/>
      <c r="D11" s="209"/>
      <c r="E11" s="209"/>
      <c r="F11" s="210"/>
      <c r="G11" s="211"/>
      <c r="H11" s="209"/>
      <c r="I11" s="209"/>
      <c r="J11" s="212"/>
      <c r="K11" s="213"/>
      <c r="L11" s="212"/>
      <c r="M11" s="211"/>
      <c r="N11" s="212"/>
      <c r="O11" s="211"/>
      <c r="P11" s="212"/>
      <c r="Q11" s="214"/>
      <c r="R11" s="214"/>
      <c r="S11" s="211"/>
      <c r="T11" s="212"/>
      <c r="U11" s="214"/>
      <c r="V11" s="214"/>
      <c r="X11" s="203">
        <f t="shared" si="0"/>
        <v>0</v>
      </c>
      <c r="Y11" s="204">
        <f t="shared" si="1"/>
        <v>0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</row>
    <row r="12" spans="1:50">
      <c r="A12" s="1"/>
      <c r="B12" s="69"/>
      <c r="C12" s="6"/>
      <c r="D12" s="6"/>
      <c r="E12" s="6"/>
      <c r="F12" s="69"/>
      <c r="G12" s="1"/>
      <c r="H12" s="6"/>
      <c r="I12" s="6"/>
      <c r="J12" s="2"/>
      <c r="K12" s="148"/>
      <c r="L12" s="2"/>
      <c r="M12" s="1"/>
      <c r="N12" s="2"/>
      <c r="O12" s="1"/>
      <c r="P12" s="2"/>
      <c r="Q12" s="3"/>
      <c r="R12" s="3"/>
      <c r="S12" s="1"/>
      <c r="T12" s="2"/>
      <c r="U12" s="3"/>
      <c r="V12" s="3"/>
      <c r="X12" s="205">
        <f t="shared" si="0"/>
        <v>0</v>
      </c>
      <c r="Y12" s="206">
        <f t="shared" si="1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>
      <c r="A13" s="207"/>
      <c r="B13" s="208"/>
      <c r="C13" s="209"/>
      <c r="D13" s="209"/>
      <c r="E13" s="209"/>
      <c r="F13" s="210"/>
      <c r="G13" s="211"/>
      <c r="H13" s="209"/>
      <c r="I13" s="209"/>
      <c r="J13" s="212"/>
      <c r="K13" s="213"/>
      <c r="L13" s="212"/>
      <c r="M13" s="211"/>
      <c r="N13" s="212"/>
      <c r="O13" s="211"/>
      <c r="P13" s="212"/>
      <c r="Q13" s="214"/>
      <c r="R13" s="214"/>
      <c r="S13" s="211"/>
      <c r="T13" s="212"/>
      <c r="U13" s="214"/>
      <c r="V13" s="214"/>
      <c r="X13" s="203">
        <f t="shared" si="0"/>
        <v>0</v>
      </c>
      <c r="Y13" s="204">
        <f t="shared" si="1"/>
        <v>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</row>
    <row r="14" spans="1:50">
      <c r="A14" s="187"/>
      <c r="B14" s="89"/>
      <c r="C14" s="6"/>
      <c r="D14" s="6"/>
      <c r="E14" s="6"/>
      <c r="F14" s="69"/>
      <c r="G14" s="1"/>
      <c r="H14" s="6"/>
      <c r="I14" s="6"/>
      <c r="J14" s="2"/>
      <c r="K14" s="148"/>
      <c r="L14" s="2"/>
      <c r="M14" s="1"/>
      <c r="N14" s="2"/>
      <c r="O14" s="1"/>
      <c r="P14" s="2"/>
      <c r="Q14" s="3"/>
      <c r="R14" s="3"/>
      <c r="S14" s="1"/>
      <c r="T14" s="2"/>
      <c r="U14" s="3"/>
      <c r="V14" s="3"/>
      <c r="X14" s="205">
        <f t="shared" si="0"/>
        <v>0</v>
      </c>
      <c r="Y14" s="206">
        <f t="shared" si="1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>
      <c r="A15" s="207"/>
      <c r="B15" s="208"/>
      <c r="C15" s="209"/>
      <c r="D15" s="209"/>
      <c r="E15" s="209"/>
      <c r="F15" s="210"/>
      <c r="G15" s="211"/>
      <c r="H15" s="209"/>
      <c r="I15" s="209"/>
      <c r="J15" s="212"/>
      <c r="K15" s="213"/>
      <c r="L15" s="212"/>
      <c r="M15" s="211"/>
      <c r="N15" s="212"/>
      <c r="O15" s="211"/>
      <c r="P15" s="212"/>
      <c r="Q15" s="214"/>
      <c r="R15" s="214"/>
      <c r="S15" s="211"/>
      <c r="T15" s="212"/>
      <c r="U15" s="214"/>
      <c r="V15" s="214"/>
      <c r="X15" s="203">
        <f t="shared" si="0"/>
        <v>0</v>
      </c>
      <c r="Y15" s="204">
        <f t="shared" si="1"/>
        <v>0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</row>
    <row r="16" spans="1:50">
      <c r="A16" s="187"/>
      <c r="B16" s="89"/>
      <c r="C16" s="6"/>
      <c r="D16" s="6"/>
      <c r="E16" s="6"/>
      <c r="F16" s="69"/>
      <c r="G16" s="1"/>
      <c r="H16" s="6"/>
      <c r="I16" s="6"/>
      <c r="J16" s="2"/>
      <c r="K16" s="148"/>
      <c r="L16" s="2"/>
      <c r="M16" s="1"/>
      <c r="N16" s="2"/>
      <c r="O16" s="1"/>
      <c r="P16" s="2"/>
      <c r="Q16" s="3"/>
      <c r="R16" s="3"/>
      <c r="S16" s="1"/>
      <c r="T16" s="2"/>
      <c r="U16" s="3"/>
      <c r="V16" s="3"/>
      <c r="X16" s="201">
        <f t="shared" si="0"/>
        <v>0</v>
      </c>
      <c r="Y16" s="202">
        <f t="shared" si="1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1">
      <c r="A17" s="207"/>
      <c r="B17" s="208"/>
      <c r="C17" s="209"/>
      <c r="D17" s="209"/>
      <c r="E17" s="209"/>
      <c r="F17" s="210"/>
      <c r="G17" s="211"/>
      <c r="H17" s="209"/>
      <c r="I17" s="209"/>
      <c r="J17" s="212"/>
      <c r="K17" s="213"/>
      <c r="L17" s="212"/>
      <c r="M17" s="211"/>
      <c r="N17" s="212"/>
      <c r="O17" s="211"/>
      <c r="P17" s="212"/>
      <c r="Q17" s="214"/>
      <c r="R17" s="214"/>
      <c r="S17" s="211"/>
      <c r="T17" s="212"/>
      <c r="U17" s="214"/>
      <c r="V17" s="214"/>
      <c r="X17" s="203">
        <f t="shared" si="0"/>
        <v>0</v>
      </c>
      <c r="Y17" s="204">
        <f t="shared" si="1"/>
        <v>0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</row>
    <row r="18" spans="1:51">
      <c r="A18" s="1"/>
      <c r="B18" s="69"/>
      <c r="C18" s="6"/>
      <c r="D18" s="6"/>
      <c r="E18" s="6"/>
      <c r="F18" s="69"/>
      <c r="G18" s="1"/>
      <c r="H18" s="6"/>
      <c r="I18" s="6"/>
      <c r="J18" s="2"/>
      <c r="K18" s="148"/>
      <c r="L18" s="2"/>
      <c r="M18" s="1"/>
      <c r="N18" s="2"/>
      <c r="O18" s="1"/>
      <c r="P18" s="2"/>
      <c r="Q18" s="3"/>
      <c r="R18" s="3"/>
      <c r="S18" s="1"/>
      <c r="T18" s="2"/>
      <c r="U18" s="3"/>
      <c r="V18" s="3"/>
      <c r="X18" s="205">
        <f t="shared" si="0"/>
        <v>0</v>
      </c>
      <c r="Y18" s="206">
        <f t="shared" si="1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1">
      <c r="A19" s="207"/>
      <c r="B19" s="208"/>
      <c r="C19" s="209"/>
      <c r="D19" s="209"/>
      <c r="E19" s="209"/>
      <c r="F19" s="210"/>
      <c r="G19" s="211"/>
      <c r="H19" s="209"/>
      <c r="I19" s="209"/>
      <c r="J19" s="212"/>
      <c r="K19" s="213"/>
      <c r="L19" s="212"/>
      <c r="M19" s="211"/>
      <c r="N19" s="212"/>
      <c r="O19" s="211"/>
      <c r="P19" s="212"/>
      <c r="Q19" s="214"/>
      <c r="R19" s="214"/>
      <c r="S19" s="211"/>
      <c r="T19" s="212"/>
      <c r="U19" s="214"/>
      <c r="V19" s="214"/>
      <c r="X19" s="203">
        <f t="shared" si="0"/>
        <v>0</v>
      </c>
      <c r="Y19" s="204">
        <f t="shared" si="1"/>
        <v>0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</row>
    <row r="20" spans="1:51">
      <c r="A20" s="187"/>
      <c r="B20" s="89"/>
      <c r="C20" s="6"/>
      <c r="D20" s="6"/>
      <c r="E20" s="6"/>
      <c r="F20" s="69"/>
      <c r="G20" s="1"/>
      <c r="H20" s="6"/>
      <c r="I20" s="6"/>
      <c r="J20" s="2"/>
      <c r="K20" s="148"/>
      <c r="L20" s="2"/>
      <c r="M20" s="1"/>
      <c r="N20" s="2"/>
      <c r="O20" s="1"/>
      <c r="P20" s="2"/>
      <c r="Q20" s="3"/>
      <c r="R20" s="3"/>
      <c r="S20" s="1"/>
      <c r="T20" s="2"/>
      <c r="U20" s="3"/>
      <c r="V20" s="3"/>
      <c r="X20" s="205">
        <f t="shared" si="0"/>
        <v>0</v>
      </c>
      <c r="Y20" s="206">
        <f t="shared" si="1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1">
      <c r="A21" s="207"/>
      <c r="B21" s="208"/>
      <c r="C21" s="209"/>
      <c r="D21" s="209"/>
      <c r="E21" s="209"/>
      <c r="F21" s="210"/>
      <c r="G21" s="211"/>
      <c r="H21" s="209"/>
      <c r="I21" s="209"/>
      <c r="J21" s="212"/>
      <c r="K21" s="213"/>
      <c r="L21" s="212"/>
      <c r="M21" s="211"/>
      <c r="N21" s="212"/>
      <c r="O21" s="211"/>
      <c r="P21" s="212"/>
      <c r="Q21" s="214"/>
      <c r="R21" s="214"/>
      <c r="S21" s="211"/>
      <c r="T21" s="212"/>
      <c r="U21" s="214"/>
      <c r="V21" s="214"/>
      <c r="X21" s="203">
        <f t="shared" si="0"/>
        <v>0</v>
      </c>
      <c r="Y21" s="204">
        <f t="shared" si="1"/>
        <v>0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</row>
    <row r="22" spans="1:51">
      <c r="A22" s="187"/>
      <c r="B22" s="89"/>
      <c r="C22" s="6"/>
      <c r="D22" s="6"/>
      <c r="E22" s="6"/>
      <c r="F22" s="69"/>
      <c r="G22" s="1"/>
      <c r="H22" s="6"/>
      <c r="I22" s="6"/>
      <c r="J22" s="2"/>
      <c r="K22" s="148"/>
      <c r="L22" s="2"/>
      <c r="M22" s="1"/>
      <c r="N22" s="2"/>
      <c r="O22" s="1"/>
      <c r="P22" s="2"/>
      <c r="Q22" s="3"/>
      <c r="R22" s="3"/>
      <c r="S22" s="1"/>
      <c r="T22" s="2"/>
      <c r="U22" s="3"/>
      <c r="V22" s="3"/>
      <c r="X22" s="205">
        <f t="shared" si="0"/>
        <v>0</v>
      </c>
      <c r="Y22" s="206">
        <f t="shared" si="1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1">
      <c r="A23" s="207"/>
      <c r="B23" s="208"/>
      <c r="C23" s="209"/>
      <c r="D23" s="209"/>
      <c r="E23" s="209"/>
      <c r="F23" s="210"/>
      <c r="G23" s="211"/>
      <c r="H23" s="209"/>
      <c r="I23" s="209"/>
      <c r="J23" s="212"/>
      <c r="K23" s="213"/>
      <c r="L23" s="212"/>
      <c r="M23" s="211"/>
      <c r="N23" s="212"/>
      <c r="O23" s="211"/>
      <c r="P23" s="212"/>
      <c r="Q23" s="214"/>
      <c r="R23" s="214"/>
      <c r="S23" s="211"/>
      <c r="T23" s="212"/>
      <c r="U23" s="214"/>
      <c r="V23" s="214"/>
      <c r="X23" s="203">
        <f t="shared" si="0"/>
        <v>0</v>
      </c>
      <c r="Y23" s="204">
        <f t="shared" si="1"/>
        <v>0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</row>
    <row r="24" spans="1:51">
      <c r="A24" s="1"/>
      <c r="B24" s="69"/>
      <c r="C24" s="6"/>
      <c r="D24" s="6"/>
      <c r="E24" s="6"/>
      <c r="F24" s="69"/>
      <c r="G24" s="1"/>
      <c r="H24" s="6"/>
      <c r="I24" s="6"/>
      <c r="J24" s="2"/>
      <c r="K24" s="148"/>
      <c r="L24" s="2"/>
      <c r="M24" s="1"/>
      <c r="N24" s="2"/>
      <c r="O24" s="1"/>
      <c r="P24" s="2"/>
      <c r="Q24" s="3"/>
      <c r="R24" s="3"/>
      <c r="S24" s="1"/>
      <c r="T24" s="2"/>
      <c r="U24" s="3"/>
      <c r="V24" s="3"/>
      <c r="X24" s="205">
        <f t="shared" si="0"/>
        <v>0</v>
      </c>
      <c r="Y24" s="206">
        <f t="shared" si="1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1">
      <c r="A25" s="207"/>
      <c r="B25" s="208"/>
      <c r="C25" s="209"/>
      <c r="D25" s="209"/>
      <c r="E25" s="209"/>
      <c r="F25" s="210"/>
      <c r="G25" s="211"/>
      <c r="H25" s="209"/>
      <c r="I25" s="209"/>
      <c r="J25" s="212"/>
      <c r="K25" s="213"/>
      <c r="L25" s="212"/>
      <c r="M25" s="211"/>
      <c r="N25" s="212"/>
      <c r="O25" s="211"/>
      <c r="P25" s="212"/>
      <c r="Q25" s="214"/>
      <c r="R25" s="214"/>
      <c r="S25" s="211"/>
      <c r="T25" s="212"/>
      <c r="U25" s="214"/>
      <c r="V25" s="214"/>
      <c r="X25" s="203">
        <f t="shared" si="0"/>
        <v>0</v>
      </c>
      <c r="Y25" s="204">
        <f t="shared" si="1"/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</row>
    <row r="26" spans="1:51">
      <c r="A26" s="187"/>
      <c r="B26" s="89"/>
      <c r="C26" s="6"/>
      <c r="D26" s="6"/>
      <c r="E26" s="6"/>
      <c r="F26" s="69"/>
      <c r="G26" s="1"/>
      <c r="H26" s="6"/>
      <c r="I26" s="6"/>
      <c r="J26" s="2"/>
      <c r="K26" s="148"/>
      <c r="L26" s="2"/>
      <c r="M26" s="1"/>
      <c r="N26" s="2"/>
      <c r="O26" s="1"/>
      <c r="P26" s="2"/>
      <c r="Q26" s="3"/>
      <c r="R26" s="3"/>
      <c r="S26" s="1"/>
      <c r="T26" s="2"/>
      <c r="U26" s="3"/>
      <c r="V26" s="3"/>
      <c r="X26" s="201">
        <f t="shared" si="0"/>
        <v>0</v>
      </c>
      <c r="Y26" s="202">
        <f t="shared" si="1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1">
      <c r="A27" s="207"/>
      <c r="B27" s="208"/>
      <c r="C27" s="209"/>
      <c r="D27" s="209"/>
      <c r="E27" s="209"/>
      <c r="F27" s="210"/>
      <c r="G27" s="211"/>
      <c r="H27" s="209"/>
      <c r="I27" s="209"/>
      <c r="J27" s="212"/>
      <c r="K27" s="213"/>
      <c r="L27" s="212"/>
      <c r="M27" s="211"/>
      <c r="N27" s="212"/>
      <c r="O27" s="211"/>
      <c r="P27" s="212"/>
      <c r="Q27" s="214"/>
      <c r="R27" s="214"/>
      <c r="S27" s="211"/>
      <c r="T27" s="212"/>
      <c r="U27" s="214"/>
      <c r="V27" s="214"/>
      <c r="X27" s="203">
        <f t="shared" si="0"/>
        <v>0</v>
      </c>
      <c r="Y27" s="204">
        <f t="shared" si="1"/>
        <v>0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</row>
    <row r="28" spans="1:51">
      <c r="A28" s="187"/>
      <c r="B28" s="89"/>
      <c r="C28" s="6"/>
      <c r="D28" s="6"/>
      <c r="E28" s="6"/>
      <c r="F28" s="69"/>
      <c r="G28" s="1"/>
      <c r="H28" s="6"/>
      <c r="I28" s="6"/>
      <c r="J28" s="2"/>
      <c r="K28" s="148"/>
      <c r="L28" s="2"/>
      <c r="M28" s="1"/>
      <c r="N28" s="2"/>
      <c r="O28" s="1"/>
      <c r="P28" s="2"/>
      <c r="Q28" s="3"/>
      <c r="R28" s="3"/>
      <c r="S28" s="1"/>
      <c r="T28" s="2"/>
      <c r="U28" s="3"/>
      <c r="V28" s="3"/>
      <c r="X28" s="205">
        <f t="shared" si="0"/>
        <v>0</v>
      </c>
      <c r="Y28" s="206">
        <f t="shared" si="1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1">
      <c r="A29" s="207"/>
      <c r="B29" s="208"/>
      <c r="C29" s="209"/>
      <c r="D29" s="209"/>
      <c r="E29" s="209"/>
      <c r="F29" s="210"/>
      <c r="G29" s="211"/>
      <c r="H29" s="209"/>
      <c r="I29" s="209"/>
      <c r="J29" s="212"/>
      <c r="K29" s="213"/>
      <c r="L29" s="212"/>
      <c r="M29" s="211"/>
      <c r="N29" s="212"/>
      <c r="O29" s="211"/>
      <c r="P29" s="212"/>
      <c r="Q29" s="214"/>
      <c r="R29" s="214"/>
      <c r="S29" s="211"/>
      <c r="T29" s="212"/>
      <c r="U29" s="214"/>
      <c r="V29" s="214"/>
      <c r="X29" s="203">
        <f t="shared" si="0"/>
        <v>0</v>
      </c>
      <c r="Y29" s="204">
        <f t="shared" si="1"/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</row>
    <row r="30" spans="1:51">
      <c r="A30" s="1"/>
      <c r="B30" s="69"/>
      <c r="C30" s="6"/>
      <c r="D30" s="6"/>
      <c r="E30" s="6"/>
      <c r="F30" s="69"/>
      <c r="G30" s="1"/>
      <c r="H30" s="6"/>
      <c r="I30" s="6"/>
      <c r="J30" s="2"/>
      <c r="K30" s="148"/>
      <c r="L30" s="2"/>
      <c r="M30" s="1"/>
      <c r="N30" s="2"/>
      <c r="O30" s="1"/>
      <c r="P30" s="2"/>
      <c r="Q30" s="3"/>
      <c r="R30" s="3"/>
      <c r="S30" s="1"/>
      <c r="T30" s="2"/>
      <c r="U30" s="3"/>
      <c r="V30" s="3"/>
      <c r="X30" s="197"/>
      <c r="Y30" s="19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36"/>
    </row>
    <row r="31" spans="1:51">
      <c r="A31" s="207"/>
      <c r="B31" s="208"/>
      <c r="C31" s="209"/>
      <c r="D31" s="209"/>
      <c r="E31" s="209"/>
      <c r="F31" s="210"/>
      <c r="G31" s="211"/>
      <c r="H31" s="209"/>
      <c r="I31" s="209"/>
      <c r="J31" s="212"/>
      <c r="K31" s="213"/>
      <c r="L31" s="212"/>
      <c r="M31" s="211"/>
      <c r="N31" s="212"/>
      <c r="O31" s="211"/>
      <c r="P31" s="212"/>
      <c r="Q31" s="214"/>
      <c r="R31" s="214"/>
      <c r="S31" s="211"/>
      <c r="T31" s="212"/>
      <c r="U31" s="214"/>
      <c r="V31" s="214"/>
      <c r="X31" s="197"/>
      <c r="Y31" s="19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36"/>
    </row>
    <row r="32" spans="1:51">
      <c r="A32" s="187"/>
      <c r="B32" s="89"/>
      <c r="C32" s="6"/>
      <c r="D32" s="6"/>
      <c r="E32" s="6"/>
      <c r="F32" s="69"/>
      <c r="G32" s="1"/>
      <c r="H32" s="6"/>
      <c r="I32" s="6"/>
      <c r="J32" s="2"/>
      <c r="K32" s="148"/>
      <c r="L32" s="2"/>
      <c r="M32" s="1"/>
      <c r="N32" s="2"/>
      <c r="O32" s="1"/>
      <c r="P32" s="2"/>
      <c r="Q32" s="3"/>
      <c r="R32" s="3"/>
      <c r="S32" s="1"/>
      <c r="T32" s="2"/>
      <c r="U32" s="3"/>
      <c r="V32" s="3"/>
      <c r="X32" s="197"/>
      <c r="Y32" s="19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36"/>
    </row>
    <row r="33" spans="1:51">
      <c r="A33" s="207"/>
      <c r="B33" s="208"/>
      <c r="C33" s="209"/>
      <c r="D33" s="209"/>
      <c r="E33" s="209"/>
      <c r="F33" s="210"/>
      <c r="G33" s="211"/>
      <c r="H33" s="209"/>
      <c r="I33" s="209"/>
      <c r="J33" s="212"/>
      <c r="K33" s="213"/>
      <c r="L33" s="212"/>
      <c r="M33" s="211"/>
      <c r="N33" s="212"/>
      <c r="O33" s="211"/>
      <c r="P33" s="212"/>
      <c r="Q33" s="214"/>
      <c r="R33" s="214"/>
      <c r="S33" s="211"/>
      <c r="T33" s="212"/>
      <c r="U33" s="214"/>
      <c r="V33" s="214"/>
      <c r="X33" s="197"/>
      <c r="Y33" s="19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36"/>
    </row>
    <row r="34" spans="1:51">
      <c r="A34" s="187"/>
      <c r="B34" s="89"/>
      <c r="C34" s="6"/>
      <c r="D34" s="6"/>
      <c r="E34" s="6"/>
      <c r="F34" s="69"/>
      <c r="G34" s="1"/>
      <c r="H34" s="6"/>
      <c r="I34" s="6"/>
      <c r="J34" s="2"/>
      <c r="K34" s="148"/>
      <c r="L34" s="2"/>
      <c r="M34" s="1"/>
      <c r="N34" s="2"/>
      <c r="O34" s="1"/>
      <c r="P34" s="2"/>
      <c r="Q34" s="3"/>
      <c r="R34" s="3"/>
      <c r="S34" s="1"/>
      <c r="T34" s="2"/>
      <c r="U34" s="3"/>
      <c r="V34" s="3"/>
      <c r="X34" s="197"/>
      <c r="Y34" s="19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36"/>
    </row>
    <row r="35" spans="1:51" ht="15.75" thickBot="1">
      <c r="A35" s="184"/>
      <c r="B35" s="9"/>
      <c r="C35" s="180">
        <f>SUM(C6:C34)</f>
        <v>1</v>
      </c>
      <c r="D35" s="180">
        <f t="shared" ref="D35:V35" si="2">SUM(D6:D34)</f>
        <v>0</v>
      </c>
      <c r="E35" s="180">
        <f t="shared" si="2"/>
        <v>0</v>
      </c>
      <c r="F35" s="180">
        <f t="shared" si="2"/>
        <v>0</v>
      </c>
      <c r="G35" s="180">
        <f t="shared" si="2"/>
        <v>0</v>
      </c>
      <c r="H35" s="180">
        <f t="shared" si="2"/>
        <v>0</v>
      </c>
      <c r="I35" s="180">
        <f t="shared" si="2"/>
        <v>0</v>
      </c>
      <c r="J35" s="180">
        <f t="shared" si="2"/>
        <v>0</v>
      </c>
      <c r="K35" s="180">
        <f t="shared" si="2"/>
        <v>0</v>
      </c>
      <c r="L35" s="180">
        <f t="shared" si="2"/>
        <v>0</v>
      </c>
      <c r="M35" s="180">
        <f t="shared" si="2"/>
        <v>0</v>
      </c>
      <c r="N35" s="180">
        <f t="shared" si="2"/>
        <v>0</v>
      </c>
      <c r="O35" s="180">
        <f>SUM(O6:O34)</f>
        <v>0</v>
      </c>
      <c r="P35" s="180">
        <f t="shared" si="2"/>
        <v>0</v>
      </c>
      <c r="Q35" s="180">
        <f t="shared" si="2"/>
        <v>0</v>
      </c>
      <c r="R35" s="180">
        <f t="shared" si="2"/>
        <v>0</v>
      </c>
      <c r="S35" s="180">
        <f t="shared" si="2"/>
        <v>0</v>
      </c>
      <c r="T35" s="180">
        <f t="shared" si="2"/>
        <v>0</v>
      </c>
      <c r="U35" s="180">
        <f t="shared" si="2"/>
        <v>0</v>
      </c>
      <c r="V35" s="188">
        <f t="shared" si="2"/>
        <v>0</v>
      </c>
      <c r="X35" s="36"/>
      <c r="Y35" s="36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51" ht="15.75" thickTop="1">
      <c r="A36" s="18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3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</row>
    <row r="37" spans="1:51" ht="15.75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</row>
    <row r="38" spans="1:51"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</row>
    <row r="39" spans="1:51"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74" spans="1:22" ht="15.75" thickBot="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</row>
  </sheetData>
  <mergeCells count="34">
    <mergeCell ref="C4:F4"/>
    <mergeCell ref="S4:T4"/>
    <mergeCell ref="K3:V3"/>
    <mergeCell ref="G4:J4"/>
    <mergeCell ref="K4:L4"/>
    <mergeCell ref="M4:N4"/>
    <mergeCell ref="O4:P4"/>
    <mergeCell ref="AK3:AK5"/>
    <mergeCell ref="AL3:AL5"/>
    <mergeCell ref="AM3:AM5"/>
    <mergeCell ref="AN3:AN5"/>
    <mergeCell ref="K2:M2"/>
    <mergeCell ref="AD3:AD5"/>
    <mergeCell ref="AE3:AE5"/>
    <mergeCell ref="X2:AC2"/>
    <mergeCell ref="Z3:Z5"/>
    <mergeCell ref="AA3:AA5"/>
    <mergeCell ref="AB3:AB5"/>
    <mergeCell ref="AC3:AC5"/>
    <mergeCell ref="AF3:AF5"/>
    <mergeCell ref="AG3:AG5"/>
    <mergeCell ref="AH3:AH5"/>
    <mergeCell ref="AI3:AI5"/>
    <mergeCell ref="AJ3:AJ5"/>
    <mergeCell ref="AU3:AU5"/>
    <mergeCell ref="AV3:AV5"/>
    <mergeCell ref="AW3:AW5"/>
    <mergeCell ref="AX3:AX5"/>
    <mergeCell ref="AO3:AO5"/>
    <mergeCell ref="AP3:AP5"/>
    <mergeCell ref="AQ3:AQ5"/>
    <mergeCell ref="AR3:AR5"/>
    <mergeCell ref="AS3:AS5"/>
    <mergeCell ref="AT3:AT5"/>
  </mergeCells>
  <conditionalFormatting sqref="Z6:AX34 C6:V34">
    <cfRule type="cellIs" dxfId="10" priority="4" operator="between">
      <formula>1</formula>
      <formula>5</formula>
    </cfRule>
  </conditionalFormatting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K37"/>
  <sheetViews>
    <sheetView zoomScale="96" zoomScaleNormal="96" workbookViewId="0">
      <selection activeCell="H2" sqref="H2"/>
    </sheetView>
  </sheetViews>
  <sheetFormatPr baseColWidth="10" defaultRowHeight="15"/>
  <cols>
    <col min="1" max="1" width="13.140625" style="147" bestFit="1" customWidth="1"/>
    <col min="2" max="2" width="15.42578125" style="9" customWidth="1"/>
    <col min="3" max="5" width="4" style="9" bestFit="1" customWidth="1"/>
    <col min="6" max="6" width="4" style="31" bestFit="1" customWidth="1"/>
  </cols>
  <sheetData>
    <row r="1" spans="1:11" ht="30.75" customHeight="1">
      <c r="A1" s="306" t="s">
        <v>13</v>
      </c>
      <c r="B1" s="308" t="s">
        <v>14</v>
      </c>
      <c r="C1" s="310" t="s">
        <v>7</v>
      </c>
      <c r="D1" s="310"/>
      <c r="E1" s="310"/>
      <c r="F1" s="311"/>
    </row>
    <row r="2" spans="1:11" ht="18.75">
      <c r="A2" s="307"/>
      <c r="B2" s="309"/>
      <c r="C2" s="145" t="s">
        <v>8</v>
      </c>
      <c r="D2" s="145" t="s">
        <v>9</v>
      </c>
      <c r="E2" s="145" t="s">
        <v>11</v>
      </c>
      <c r="F2" s="124" t="s">
        <v>12</v>
      </c>
      <c r="H2" s="254" t="s">
        <v>76</v>
      </c>
    </row>
    <row r="3" spans="1:11" s="57" customFormat="1">
      <c r="A3" s="11" t="str">
        <f>AdP.Longueau!H2</f>
        <v>date 1</v>
      </c>
      <c r="B3" s="11" t="str">
        <f>AdP.Longueau!B2</f>
        <v>AdPLongueau</v>
      </c>
      <c r="C3" s="11">
        <f>AdP.Longueau!G35</f>
        <v>0</v>
      </c>
      <c r="D3" s="11">
        <f>AdP.Longueau!H35</f>
        <v>0</v>
      </c>
      <c r="E3" s="11">
        <f>AdP.Longueau!I35</f>
        <v>0</v>
      </c>
      <c r="F3" s="11">
        <f>AdP.Longueau!J35</f>
        <v>0</v>
      </c>
      <c r="G3" s="58"/>
    </row>
    <row r="4" spans="1:11" s="57" customFormat="1">
      <c r="A4" s="11" t="str">
        <f>AdP.Longueau!I2</f>
        <v>date 2</v>
      </c>
      <c r="B4" s="11" t="str">
        <f>AdP.Longueau!B2</f>
        <v>AdPLongueau</v>
      </c>
      <c r="C4" s="11">
        <f>AdP.Longueau!G35</f>
        <v>0</v>
      </c>
      <c r="D4" s="11">
        <f>AdP.Longueau!H35</f>
        <v>0</v>
      </c>
      <c r="E4" s="11">
        <f>AdP.Longueau!I35</f>
        <v>0</v>
      </c>
      <c r="F4" s="11">
        <f>AdP.Longueau!J35</f>
        <v>0</v>
      </c>
      <c r="G4" s="58"/>
    </row>
    <row r="5" spans="1:11" s="57" customFormat="1">
      <c r="A5" s="11" t="str">
        <f>AdP.Longueau!J2</f>
        <v>date 3</v>
      </c>
      <c r="B5" s="11" t="str">
        <f>AdP.Longueau!B2</f>
        <v>AdPLongueau</v>
      </c>
      <c r="C5" s="11">
        <f>AdP.Longueau!G35</f>
        <v>0</v>
      </c>
      <c r="D5" s="11">
        <f>AdP.Longueau!H35</f>
        <v>0</v>
      </c>
      <c r="E5" s="11">
        <f>AdP.Longueau!I35</f>
        <v>0</v>
      </c>
      <c r="F5" s="11">
        <f>AdP.Longueau!J35</f>
        <v>0</v>
      </c>
      <c r="G5" s="58"/>
    </row>
    <row r="6" spans="1:11">
      <c r="A6" s="11" t="str">
        <f>AdP.Longueau!H3</f>
        <v xml:space="preserve">date4 </v>
      </c>
      <c r="B6" s="11" t="str">
        <f>AdP.Longueau!B2</f>
        <v>AdPLongueau</v>
      </c>
      <c r="C6" s="11">
        <f>AdP.Longueau!G35</f>
        <v>0</v>
      </c>
      <c r="D6" s="11">
        <f>AdP.Longueau!H35</f>
        <v>0</v>
      </c>
      <c r="E6" s="11">
        <f>AdP.Longueau!I35</f>
        <v>0</v>
      </c>
      <c r="F6" s="11">
        <f>AdP.Longueau!J35</f>
        <v>0</v>
      </c>
      <c r="G6" s="35"/>
    </row>
    <row r="7" spans="1:11">
      <c r="A7" s="11" t="str">
        <f>AdP.Longueau!I3</f>
        <v>date5</v>
      </c>
      <c r="B7" s="11" t="str">
        <f>AdP.Longueau!B2</f>
        <v>AdPLongueau</v>
      </c>
      <c r="C7" s="11">
        <f>AdP.Longueau!G35</f>
        <v>0</v>
      </c>
      <c r="D7" s="11">
        <f>AdP.Longueau!H35</f>
        <v>0</v>
      </c>
      <c r="E7" s="11">
        <f>AdP.Longueau!I35</f>
        <v>0</v>
      </c>
      <c r="F7" s="11">
        <f>AdP.Longueau!J35</f>
        <v>0</v>
      </c>
      <c r="G7" s="35"/>
    </row>
    <row r="8" spans="1:11">
      <c r="A8" s="11" t="str">
        <f>AdP.Longueau!J3</f>
        <v>date 6</v>
      </c>
      <c r="B8" s="11" t="str">
        <f>AdP.Longueau!B2</f>
        <v>AdPLongueau</v>
      </c>
      <c r="C8" s="11">
        <f>AdP.Longueau!G35</f>
        <v>0</v>
      </c>
      <c r="D8" s="11">
        <f>AdP.Longueau!H35</f>
        <v>0</v>
      </c>
      <c r="E8" s="11">
        <f>AdP.Longueau!I35</f>
        <v>0</v>
      </c>
      <c r="F8" s="11">
        <f>AdP.Longueau!J35</f>
        <v>0</v>
      </c>
      <c r="G8" s="35"/>
    </row>
    <row r="9" spans="1:11">
      <c r="A9" s="228" t="str">
        <f>AdP.DREAL!H2</f>
        <v>date 1</v>
      </c>
      <c r="B9" s="11" t="str">
        <f>AdP.DREAL!B2</f>
        <v>AdPDREAL</v>
      </c>
      <c r="C9" s="11">
        <f>AdP.DREAL!G35</f>
        <v>0</v>
      </c>
      <c r="D9" s="11">
        <f>AdP.DREAL!H35</f>
        <v>0</v>
      </c>
      <c r="E9" s="11">
        <f>AdP.DREAL!I35</f>
        <v>0</v>
      </c>
      <c r="F9" s="11">
        <f>AdP.DREAL!J35</f>
        <v>0</v>
      </c>
      <c r="G9" s="35"/>
      <c r="H9" s="255"/>
      <c r="I9" s="255"/>
      <c r="J9" s="255"/>
      <c r="K9" s="36"/>
    </row>
    <row r="10" spans="1:11">
      <c r="A10" s="146" t="str">
        <f>AdP.DREAL!I2</f>
        <v>date 2</v>
      </c>
      <c r="B10" s="11" t="str">
        <f>AdP.DREAL!B2</f>
        <v>AdPDREAL</v>
      </c>
      <c r="C10" s="12">
        <f>AdP.DREAL!G35</f>
        <v>0</v>
      </c>
      <c r="D10" s="7">
        <f>AdP.DREAL!H35</f>
        <v>0</v>
      </c>
      <c r="E10" s="7">
        <f>AdP.DREAL!I35</f>
        <v>0</v>
      </c>
      <c r="F10" s="13">
        <f>AdP.DREAL!J35</f>
        <v>0</v>
      </c>
      <c r="G10" s="35"/>
      <c r="H10" s="255"/>
      <c r="I10" s="255"/>
      <c r="J10" s="255"/>
      <c r="K10" s="36"/>
    </row>
    <row r="11" spans="1:11">
      <c r="A11" s="146" t="str">
        <f>AdP.DREAL!J2</f>
        <v>date 3</v>
      </c>
      <c r="B11" s="11" t="str">
        <f>AdP.DREAL!B2</f>
        <v>AdPDREAL</v>
      </c>
      <c r="C11" s="12">
        <f>AdP.DREAL!G35</f>
        <v>0</v>
      </c>
      <c r="D11" s="7">
        <f>AdP.DREAL!H35</f>
        <v>0</v>
      </c>
      <c r="E11" s="7">
        <f>AdP.DREAL!I35</f>
        <v>0</v>
      </c>
      <c r="F11" s="13">
        <f>AdP.DREAL!J35</f>
        <v>0</v>
      </c>
      <c r="G11" s="35"/>
      <c r="H11" s="255"/>
      <c r="I11" s="255"/>
      <c r="J11" s="255"/>
      <c r="K11" s="36"/>
    </row>
    <row r="12" spans="1:11">
      <c r="A12" s="146" t="str">
        <f>AdP.DREAL!H3</f>
        <v xml:space="preserve">date4 </v>
      </c>
      <c r="B12" s="11" t="str">
        <f>AdP.DREAL!B2</f>
        <v>AdPDREAL</v>
      </c>
      <c r="C12" s="12">
        <f>AdP.DREAL!G35</f>
        <v>0</v>
      </c>
      <c r="D12" s="7">
        <f>AdP.DREAL!H35</f>
        <v>0</v>
      </c>
      <c r="E12" s="7">
        <f>AdP.DREAL!I35</f>
        <v>0</v>
      </c>
      <c r="F12" s="13">
        <f>AdP.DREAL!J35</f>
        <v>0</v>
      </c>
      <c r="G12" s="35"/>
    </row>
    <row r="13" spans="1:11">
      <c r="A13" s="146" t="str">
        <f>AdP.DREAL!I3</f>
        <v>date5</v>
      </c>
      <c r="B13" s="11" t="str">
        <f>AdP.DREAL!B2</f>
        <v>AdPDREAL</v>
      </c>
      <c r="C13" s="12">
        <f>AdP.DREAL!G35</f>
        <v>0</v>
      </c>
      <c r="D13" s="7">
        <f>AdP.DREAL!H35</f>
        <v>0</v>
      </c>
      <c r="E13" s="7">
        <f>AdP.DREAL!I35</f>
        <v>0</v>
      </c>
      <c r="F13" s="13">
        <f>AdP.DREAL!J35</f>
        <v>0</v>
      </c>
      <c r="G13" s="35"/>
    </row>
    <row r="14" spans="1:11">
      <c r="A14" s="146" t="str">
        <f>AdP.DREAL!J3</f>
        <v>date 6</v>
      </c>
      <c r="B14" s="11" t="str">
        <f>AdP.DREAL!B2</f>
        <v>AdPDREAL</v>
      </c>
      <c r="C14" s="12">
        <f>AdP.DREAL!G35</f>
        <v>0</v>
      </c>
      <c r="D14" s="7">
        <f>AdP.DREAL!H35</f>
        <v>0</v>
      </c>
      <c r="E14" s="7">
        <f>AdP.DREAL!I35</f>
        <v>0</v>
      </c>
      <c r="F14" s="13">
        <f>AdP.DREAL!J35</f>
        <v>0</v>
      </c>
      <c r="G14" s="35"/>
    </row>
    <row r="15" spans="1:11">
      <c r="A15" s="146" t="str">
        <f>'Ché-carotte'!H2</f>
        <v>date 1</v>
      </c>
      <c r="B15" s="11" t="str">
        <f>'Ché-carotte'!B2</f>
        <v>ché carotte</v>
      </c>
      <c r="C15" s="12">
        <f>'Ché-carotte'!G35</f>
        <v>0</v>
      </c>
      <c r="D15" s="7">
        <f>'Ché-carotte'!H35</f>
        <v>0</v>
      </c>
      <c r="E15" s="7">
        <f>'Ché-carotte'!I35</f>
        <v>0</v>
      </c>
      <c r="F15" s="13">
        <f>'Ché-carotte'!J35</f>
        <v>0</v>
      </c>
      <c r="G15" s="35"/>
    </row>
    <row r="16" spans="1:11">
      <c r="A16" s="146" t="str">
        <f>'Ché-carotte'!I2</f>
        <v>date 2</v>
      </c>
      <c r="B16" s="11" t="str">
        <f>'Ché-carotte'!B2</f>
        <v>ché carotte</v>
      </c>
      <c r="C16" s="12">
        <f>'Ché-carotte'!G35</f>
        <v>0</v>
      </c>
      <c r="D16" s="7">
        <f>'Ché-carotte'!H35</f>
        <v>0</v>
      </c>
      <c r="E16" s="7">
        <f>'Ché-carotte'!I35</f>
        <v>0</v>
      </c>
      <c r="F16" s="13">
        <f>'Ché-carotte'!J35</f>
        <v>0</v>
      </c>
      <c r="G16" s="35"/>
    </row>
    <row r="17" spans="1:7">
      <c r="A17" s="146" t="str">
        <f>'Ché-carotte'!J2</f>
        <v>date 3</v>
      </c>
      <c r="B17" s="11" t="str">
        <f>'Ché-carotte'!B2</f>
        <v>ché carotte</v>
      </c>
      <c r="C17" s="12">
        <f>'Ché-carotte'!G35</f>
        <v>0</v>
      </c>
      <c r="D17" s="7">
        <f>'Ché-carotte'!H35</f>
        <v>0</v>
      </c>
      <c r="E17" s="7">
        <f>'Ché-carotte'!I35</f>
        <v>0</v>
      </c>
      <c r="F17" s="13">
        <f>'Ché-carotte'!J35</f>
        <v>0</v>
      </c>
      <c r="G17" s="35"/>
    </row>
    <row r="18" spans="1:7">
      <c r="A18" s="146" t="str">
        <f>'Ché-carotte'!H3</f>
        <v xml:space="preserve">date4 </v>
      </c>
      <c r="B18" s="11" t="str">
        <f>'Ché-carotte'!B2</f>
        <v>ché carotte</v>
      </c>
      <c r="C18" s="12">
        <f>'Ché-carotte'!G35</f>
        <v>0</v>
      </c>
      <c r="D18" s="7">
        <f>'Ché-carotte'!H35</f>
        <v>0</v>
      </c>
      <c r="E18" s="7">
        <f>'Ché-carotte'!I35</f>
        <v>0</v>
      </c>
      <c r="F18" s="13">
        <f>'Ché-carotte'!J35</f>
        <v>0</v>
      </c>
      <c r="G18" s="35"/>
    </row>
    <row r="19" spans="1:7">
      <c r="A19" s="146" t="str">
        <f>'Ché-carotte'!I3</f>
        <v>date5</v>
      </c>
      <c r="B19" s="11" t="str">
        <f>'Ché-carotte'!B2</f>
        <v>ché carotte</v>
      </c>
      <c r="C19" s="7">
        <f>'Ché-carotte'!G35</f>
        <v>0</v>
      </c>
      <c r="D19" s="7">
        <f>'Ché-carotte'!H35</f>
        <v>0</v>
      </c>
      <c r="E19" s="13">
        <f>'Ché-carotte'!I35</f>
        <v>0</v>
      </c>
      <c r="F19" s="7">
        <f>'Ché-carotte'!J35</f>
        <v>0</v>
      </c>
      <c r="G19" s="35"/>
    </row>
    <row r="20" spans="1:7">
      <c r="A20" s="146" t="str">
        <f>'Ché-carotte'!J3</f>
        <v>date 6</v>
      </c>
      <c r="B20" s="11" t="str">
        <f>'Ché-carotte'!B2</f>
        <v>ché carotte</v>
      </c>
      <c r="C20" s="7">
        <f>'Ché-carotte'!G35</f>
        <v>0</v>
      </c>
      <c r="D20" s="7">
        <f>'Ché-carotte'!H35</f>
        <v>0</v>
      </c>
      <c r="E20" s="13">
        <f>'Ché-carotte'!I35</f>
        <v>0</v>
      </c>
      <c r="F20" s="7">
        <f>'Ché-carotte'!J35</f>
        <v>0</v>
      </c>
      <c r="G20" s="35"/>
    </row>
    <row r="21" spans="1:7">
      <c r="A21" s="146" t="str">
        <f>Moreuil!H2</f>
        <v>date 1</v>
      </c>
      <c r="B21" s="10" t="str">
        <f>Moreuil!B2</f>
        <v>moreuil</v>
      </c>
      <c r="C21" s="7">
        <f>Moreuil!G35</f>
        <v>0</v>
      </c>
      <c r="D21" s="7">
        <f>Moreuil!H35</f>
        <v>0</v>
      </c>
      <c r="E21" s="13">
        <f>Moreuil!I35</f>
        <v>0</v>
      </c>
      <c r="F21" s="7">
        <f>Moreuil!J35</f>
        <v>0</v>
      </c>
      <c r="G21" s="35"/>
    </row>
    <row r="22" spans="1:7">
      <c r="A22" s="146" t="str">
        <f>Moreuil!I2</f>
        <v>date 2</v>
      </c>
      <c r="B22" s="11" t="str">
        <f>Moreuil!B2</f>
        <v>moreuil</v>
      </c>
      <c r="C22" s="7">
        <f>Moreuil!G35</f>
        <v>0</v>
      </c>
      <c r="D22" s="7">
        <f>Moreuil!H35</f>
        <v>0</v>
      </c>
      <c r="E22" s="13">
        <f>Moreuil!I35</f>
        <v>0</v>
      </c>
      <c r="F22" s="7">
        <f>Moreuil!J35</f>
        <v>0</v>
      </c>
      <c r="G22" s="35"/>
    </row>
    <row r="23" spans="1:7">
      <c r="A23" s="146" t="str">
        <f>Moreuil!J2</f>
        <v>date 3</v>
      </c>
      <c r="B23" s="11" t="str">
        <f>Moreuil!B2</f>
        <v>moreuil</v>
      </c>
      <c r="C23" s="7">
        <f>Moreuil!G35</f>
        <v>0</v>
      </c>
      <c r="D23" s="7">
        <f>Moreuil!H35</f>
        <v>0</v>
      </c>
      <c r="E23" s="13">
        <f>Moreuil!I35</f>
        <v>0</v>
      </c>
      <c r="F23" s="7">
        <f>Moreuil!J35</f>
        <v>0</v>
      </c>
      <c r="G23" s="35"/>
    </row>
    <row r="24" spans="1:7">
      <c r="A24" s="146" t="str">
        <f>Moreuil!H3</f>
        <v xml:space="preserve">date4 </v>
      </c>
      <c r="B24" s="11" t="str">
        <f>Moreuil!B2</f>
        <v>moreuil</v>
      </c>
      <c r="C24" s="7">
        <f>Moreuil!G35</f>
        <v>0</v>
      </c>
      <c r="D24" s="7">
        <f>Moreuil!H35</f>
        <v>0</v>
      </c>
      <c r="E24" s="13">
        <f>Moreuil!I35</f>
        <v>0</v>
      </c>
      <c r="F24" s="7">
        <f>Moreuil!J35</f>
        <v>0</v>
      </c>
      <c r="G24" s="35"/>
    </row>
    <row r="25" spans="1:7">
      <c r="A25" s="146" t="str">
        <f>Moreuil!I3</f>
        <v>date5</v>
      </c>
      <c r="B25" s="11" t="str">
        <f>Moreuil!B2</f>
        <v>moreuil</v>
      </c>
      <c r="C25" s="7">
        <f>Moreuil!G35</f>
        <v>0</v>
      </c>
      <c r="D25" s="7">
        <f>Moreuil!H35</f>
        <v>0</v>
      </c>
      <c r="E25" s="13">
        <f>Moreuil!I35</f>
        <v>0</v>
      </c>
      <c r="F25" s="7">
        <f>Moreuil!J35</f>
        <v>0</v>
      </c>
      <c r="G25" s="35"/>
    </row>
    <row r="26" spans="1:7">
      <c r="A26" s="146" t="str">
        <f>Moreuil!J3</f>
        <v>date 6</v>
      </c>
      <c r="B26" s="11" t="str">
        <f>Moreuil!B2</f>
        <v>moreuil</v>
      </c>
      <c r="C26" s="7">
        <f>Moreuil!G35</f>
        <v>0</v>
      </c>
      <c r="D26" s="7">
        <f>Moreuil!H35</f>
        <v>0</v>
      </c>
      <c r="E26" s="13">
        <f>Moreuil!I35</f>
        <v>0</v>
      </c>
      <c r="F26" s="7">
        <f>Moreuil!J35</f>
        <v>0</v>
      </c>
      <c r="G26" s="35"/>
    </row>
    <row r="27" spans="1:7">
      <c r="A27" s="146" t="str">
        <f>AmiensA!H2</f>
        <v>date 1</v>
      </c>
      <c r="B27" s="10" t="str">
        <f>AmiensA!B2</f>
        <v>amiens A</v>
      </c>
      <c r="C27" s="32">
        <f>AmiensA!G35</f>
        <v>0</v>
      </c>
      <c r="D27" s="33">
        <f>AmiensA!H35</f>
        <v>0</v>
      </c>
      <c r="E27" s="33">
        <f>AmiensA!I35</f>
        <v>0</v>
      </c>
      <c r="F27" s="34">
        <f>AmiensA!J35</f>
        <v>0</v>
      </c>
      <c r="G27" s="35"/>
    </row>
    <row r="28" spans="1:7">
      <c r="A28" s="146" t="str">
        <f>AmiensA!I2</f>
        <v>date 2</v>
      </c>
      <c r="B28" s="11" t="str">
        <f>AmiensA!B2</f>
        <v>amiens A</v>
      </c>
      <c r="C28" s="12">
        <f>AmiensA!G35</f>
        <v>0</v>
      </c>
      <c r="D28" s="7">
        <f>AmiensA!H35</f>
        <v>0</v>
      </c>
      <c r="E28" s="7">
        <f>AmiensA!I35</f>
        <v>0</v>
      </c>
      <c r="F28" s="13">
        <f>AmiensA!J35</f>
        <v>0</v>
      </c>
      <c r="G28" s="35"/>
    </row>
    <row r="29" spans="1:7">
      <c r="A29" s="146" t="str">
        <f>AmiensA!J2</f>
        <v>date 3</v>
      </c>
      <c r="B29" s="11" t="str">
        <f>AmiensA!B2</f>
        <v>amiens A</v>
      </c>
      <c r="C29" s="12">
        <f>AmiensA!G35</f>
        <v>0</v>
      </c>
      <c r="D29" s="7">
        <f>AmiensA!H35</f>
        <v>0</v>
      </c>
      <c r="E29" s="7">
        <f>AmiensA!I35</f>
        <v>0</v>
      </c>
      <c r="F29" s="13">
        <f>AmiensA!J35</f>
        <v>0</v>
      </c>
      <c r="G29" s="35"/>
    </row>
    <row r="30" spans="1:7">
      <c r="A30" s="146" t="str">
        <f>AmiensA!H3</f>
        <v xml:space="preserve">date4 </v>
      </c>
      <c r="B30" s="11" t="str">
        <f>AmiensA!B2</f>
        <v>amiens A</v>
      </c>
      <c r="C30" s="12">
        <f>AmiensA!G35</f>
        <v>0</v>
      </c>
      <c r="D30" s="7">
        <f>AmiensA!H35</f>
        <v>0</v>
      </c>
      <c r="E30" s="7">
        <f>AmiensA!I35</f>
        <v>0</v>
      </c>
      <c r="F30" s="13">
        <f>AmiensA!J35</f>
        <v>0</v>
      </c>
      <c r="G30" s="35"/>
    </row>
    <row r="31" spans="1:7">
      <c r="A31" s="146" t="str">
        <f>AmiensA!I3</f>
        <v>date5</v>
      </c>
      <c r="B31" s="11" t="str">
        <f>AmiensA!B2</f>
        <v>amiens A</v>
      </c>
      <c r="C31" s="12">
        <f>AmiensA!G35</f>
        <v>0</v>
      </c>
      <c r="D31" s="7">
        <f>AmiensA!H35</f>
        <v>0</v>
      </c>
      <c r="E31" s="7">
        <f>AmiensA!I35</f>
        <v>0</v>
      </c>
      <c r="F31" s="13">
        <f>AmiensA!J35</f>
        <v>0</v>
      </c>
      <c r="G31" s="35"/>
    </row>
    <row r="32" spans="1:7">
      <c r="A32" s="146" t="str">
        <f>AmiensA!J3</f>
        <v>date 6</v>
      </c>
      <c r="B32" s="11" t="str">
        <f>AmiensA!B2</f>
        <v>amiens A</v>
      </c>
      <c r="C32" s="19">
        <f>AmiensA!G35</f>
        <v>0</v>
      </c>
      <c r="D32" s="36">
        <f>AmiensA!H35</f>
        <v>0</v>
      </c>
      <c r="E32" s="36">
        <f>AmiensA!I35</f>
        <v>0</v>
      </c>
      <c r="F32" s="37">
        <f>AmiensA!J35</f>
        <v>0</v>
      </c>
      <c r="G32" s="35"/>
    </row>
    <row r="33" spans="1:7">
      <c r="A33" s="146"/>
      <c r="B33" s="10"/>
      <c r="C33" s="32"/>
      <c r="D33" s="33"/>
      <c r="E33" s="33"/>
      <c r="F33" s="34"/>
      <c r="G33" s="35"/>
    </row>
    <row r="34" spans="1:7">
      <c r="A34" s="146"/>
      <c r="B34" s="11"/>
      <c r="C34" s="12"/>
      <c r="D34" s="7"/>
      <c r="E34" s="7"/>
      <c r="F34" s="13"/>
      <c r="G34" s="35"/>
    </row>
    <row r="35" spans="1:7">
      <c r="A35" s="146"/>
      <c r="B35" s="11"/>
      <c r="C35" s="12"/>
      <c r="D35" s="7"/>
      <c r="E35" s="7"/>
      <c r="F35" s="13"/>
      <c r="G35" s="35"/>
    </row>
    <row r="36" spans="1:7">
      <c r="A36" s="146"/>
      <c r="B36" s="11"/>
      <c r="C36" s="12"/>
      <c r="D36" s="7"/>
      <c r="E36" s="7"/>
      <c r="F36" s="13"/>
      <c r="G36" s="35"/>
    </row>
    <row r="37" spans="1:7">
      <c r="A37" s="146"/>
      <c r="B37" s="11"/>
      <c r="C37" s="19"/>
      <c r="D37" s="83"/>
      <c r="E37" s="83"/>
      <c r="F37" s="83"/>
      <c r="G37" s="35"/>
    </row>
  </sheetData>
  <mergeCells count="3">
    <mergeCell ref="A1:A2"/>
    <mergeCell ref="B1:B2"/>
    <mergeCell ref="C1:F1"/>
  </mergeCells>
  <conditionalFormatting sqref="A3:B2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="96" zoomScaleNormal="96" workbookViewId="0">
      <selection activeCell="A7" sqref="A7:XFD7"/>
    </sheetView>
  </sheetViews>
  <sheetFormatPr baseColWidth="10" defaultRowHeight="15"/>
  <cols>
    <col min="1" max="1" width="20.42578125" bestFit="1" customWidth="1"/>
    <col min="2" max="2" width="13.140625" bestFit="1" customWidth="1"/>
    <col min="3" max="3" width="12.7109375" bestFit="1" customWidth="1"/>
    <col min="4" max="9" width="5.140625" customWidth="1"/>
    <col min="10" max="10" width="11.85546875" customWidth="1"/>
    <col min="11" max="11" width="7.7109375" bestFit="1" customWidth="1"/>
    <col min="12" max="13" width="10" bestFit="1" customWidth="1"/>
    <col min="14" max="14" width="7.85546875" bestFit="1" customWidth="1"/>
    <col min="15" max="15" width="11.28515625" bestFit="1" customWidth="1"/>
    <col min="16" max="16" width="3.42578125" customWidth="1"/>
  </cols>
  <sheetData>
    <row r="1" spans="1:17" ht="30.75" customHeight="1">
      <c r="A1" s="301" t="s">
        <v>20</v>
      </c>
      <c r="B1" s="303" t="s">
        <v>13</v>
      </c>
      <c r="C1" s="305" t="s">
        <v>14</v>
      </c>
      <c r="D1" s="299" t="s">
        <v>0</v>
      </c>
      <c r="E1" s="300"/>
      <c r="F1" s="299" t="s">
        <v>1</v>
      </c>
      <c r="G1" s="300"/>
      <c r="H1" s="312" t="s">
        <v>2</v>
      </c>
      <c r="I1" s="313"/>
      <c r="J1" s="38" t="s">
        <v>15</v>
      </c>
      <c r="K1" s="39" t="s">
        <v>3</v>
      </c>
      <c r="L1" s="48" t="s">
        <v>4</v>
      </c>
      <c r="M1" s="49" t="s">
        <v>4</v>
      </c>
      <c r="N1" s="40" t="s">
        <v>5</v>
      </c>
      <c r="O1" s="41" t="s">
        <v>6</v>
      </c>
    </row>
    <row r="2" spans="1:17" ht="15.75" thickBot="1">
      <c r="A2" s="302"/>
      <c r="B2" s="304"/>
      <c r="C2" s="305"/>
      <c r="D2" s="42" t="s">
        <v>8</v>
      </c>
      <c r="E2" s="43" t="s">
        <v>9</v>
      </c>
      <c r="F2" s="42" t="s">
        <v>8</v>
      </c>
      <c r="G2" s="43" t="s">
        <v>9</v>
      </c>
      <c r="H2" s="42" t="s">
        <v>8</v>
      </c>
      <c r="I2" s="43" t="s">
        <v>9</v>
      </c>
      <c r="J2" s="44" t="s">
        <v>8</v>
      </c>
      <c r="K2" s="45" t="s">
        <v>8</v>
      </c>
      <c r="L2" s="42" t="s">
        <v>10</v>
      </c>
      <c r="M2" s="43" t="s">
        <v>8</v>
      </c>
      <c r="N2" s="46" t="s">
        <v>10</v>
      </c>
      <c r="O2" s="44" t="s">
        <v>10</v>
      </c>
    </row>
    <row r="3" spans="1:17" s="57" customFormat="1">
      <c r="A3" s="50" t="s">
        <v>25</v>
      </c>
      <c r="B3" s="79">
        <v>42502</v>
      </c>
      <c r="C3" s="51" t="s">
        <v>21</v>
      </c>
      <c r="D3" s="52">
        <v>2</v>
      </c>
      <c r="E3" s="53"/>
      <c r="F3" s="52">
        <v>3</v>
      </c>
      <c r="G3" s="53"/>
      <c r="H3" s="52">
        <v>2</v>
      </c>
      <c r="I3" s="53"/>
      <c r="J3" s="54">
        <v>3</v>
      </c>
      <c r="K3" s="55">
        <v>2</v>
      </c>
      <c r="L3" s="52">
        <v>1</v>
      </c>
      <c r="M3" s="53"/>
      <c r="N3" s="56">
        <v>2</v>
      </c>
      <c r="O3" s="54">
        <v>3</v>
      </c>
      <c r="Q3" s="58"/>
    </row>
    <row r="4" spans="1:17" s="57" customFormat="1">
      <c r="A4" s="59" t="s">
        <v>25</v>
      </c>
      <c r="B4" s="80">
        <v>42502</v>
      </c>
      <c r="C4" s="60" t="s">
        <v>22</v>
      </c>
      <c r="D4" s="61"/>
      <c r="E4" s="62"/>
      <c r="F4" s="61">
        <v>2</v>
      </c>
      <c r="G4" s="62"/>
      <c r="H4" s="61">
        <v>1</v>
      </c>
      <c r="I4" s="62"/>
      <c r="J4" s="63">
        <v>2</v>
      </c>
      <c r="K4" s="64"/>
      <c r="L4" s="61"/>
      <c r="M4" s="62"/>
      <c r="N4" s="65">
        <v>3</v>
      </c>
      <c r="O4" s="66">
        <v>2</v>
      </c>
      <c r="Q4" s="58"/>
    </row>
    <row r="5" spans="1:17" s="57" customFormat="1">
      <c r="A5" s="59" t="s">
        <v>25</v>
      </c>
      <c r="B5" s="80">
        <v>42502</v>
      </c>
      <c r="C5" s="60" t="s">
        <v>17</v>
      </c>
      <c r="D5" s="61">
        <v>5</v>
      </c>
      <c r="E5" s="62">
        <v>3</v>
      </c>
      <c r="F5" s="61">
        <v>4</v>
      </c>
      <c r="G5" s="62">
        <v>1</v>
      </c>
      <c r="H5" s="61">
        <v>3</v>
      </c>
      <c r="I5" s="62">
        <v>0</v>
      </c>
      <c r="J5" s="63">
        <v>4</v>
      </c>
      <c r="K5" s="64">
        <v>1</v>
      </c>
      <c r="L5" s="61">
        <v>1</v>
      </c>
      <c r="M5" s="62"/>
      <c r="N5" s="67">
        <v>13</v>
      </c>
      <c r="O5" s="63">
        <v>9</v>
      </c>
      <c r="Q5" s="58"/>
    </row>
    <row r="6" spans="1:17">
      <c r="A6" s="59" t="s">
        <v>25</v>
      </c>
      <c r="B6" s="80">
        <v>42502</v>
      </c>
      <c r="C6" s="60" t="s">
        <v>16</v>
      </c>
      <c r="D6" s="61"/>
      <c r="E6" s="62"/>
      <c r="F6" s="61"/>
      <c r="G6" s="62"/>
      <c r="H6" s="61"/>
      <c r="I6" s="62"/>
      <c r="J6" s="63">
        <v>5</v>
      </c>
      <c r="K6" s="64">
        <v>2</v>
      </c>
      <c r="L6" s="61">
        <v>1</v>
      </c>
      <c r="M6" s="62">
        <v>1</v>
      </c>
      <c r="N6" s="67">
        <v>1</v>
      </c>
      <c r="O6" s="63">
        <v>4</v>
      </c>
      <c r="Q6" s="35"/>
    </row>
    <row r="7" spans="1:17">
      <c r="A7" s="1" t="s">
        <v>26</v>
      </c>
      <c r="B7" s="77">
        <v>42521</v>
      </c>
      <c r="C7" s="10" t="s">
        <v>23</v>
      </c>
      <c r="D7" s="1">
        <v>2</v>
      </c>
      <c r="E7" s="2">
        <v>2</v>
      </c>
      <c r="F7" s="1">
        <v>2</v>
      </c>
      <c r="G7" s="2">
        <v>1</v>
      </c>
      <c r="H7" s="1"/>
      <c r="I7" s="2"/>
      <c r="J7" s="3">
        <v>3</v>
      </c>
      <c r="K7" s="47">
        <v>4</v>
      </c>
      <c r="L7" s="1">
        <v>3</v>
      </c>
      <c r="M7" s="2"/>
      <c r="N7" s="5">
        <v>5</v>
      </c>
      <c r="O7" s="3">
        <v>5</v>
      </c>
      <c r="Q7" s="35"/>
    </row>
    <row r="8" spans="1:17">
      <c r="A8" s="1" t="s">
        <v>27</v>
      </c>
      <c r="B8" s="77">
        <v>42535</v>
      </c>
      <c r="C8" s="69" t="s">
        <v>24</v>
      </c>
      <c r="D8" s="1">
        <v>1</v>
      </c>
      <c r="E8" s="2"/>
      <c r="F8" s="1">
        <v>1</v>
      </c>
      <c r="G8" s="2"/>
      <c r="H8" s="1">
        <v>3</v>
      </c>
      <c r="I8" s="2"/>
      <c r="J8" s="3">
        <v>2</v>
      </c>
      <c r="K8" s="47">
        <v>2</v>
      </c>
      <c r="L8" s="1"/>
      <c r="M8" s="2">
        <v>1</v>
      </c>
      <c r="N8" s="5">
        <v>2</v>
      </c>
      <c r="O8" s="3">
        <v>2</v>
      </c>
      <c r="Q8" s="35"/>
    </row>
    <row r="9" spans="1:17">
      <c r="A9" s="1" t="s">
        <v>25</v>
      </c>
      <c r="B9" s="81">
        <v>42564</v>
      </c>
      <c r="C9" s="11" t="s">
        <v>21</v>
      </c>
      <c r="D9" s="12">
        <v>2</v>
      </c>
      <c r="E9" s="13"/>
      <c r="F9" s="12">
        <v>3</v>
      </c>
      <c r="G9" s="13"/>
      <c r="H9" s="12">
        <v>2</v>
      </c>
      <c r="I9" s="13"/>
      <c r="J9" s="14">
        <v>3</v>
      </c>
      <c r="K9" s="15">
        <v>2</v>
      </c>
      <c r="L9" s="12">
        <v>1</v>
      </c>
      <c r="M9" s="13"/>
      <c r="N9" s="16">
        <v>2</v>
      </c>
      <c r="O9" s="14">
        <v>3</v>
      </c>
      <c r="Q9" s="35"/>
    </row>
    <row r="10" spans="1:17">
      <c r="A10" s="1" t="s">
        <v>25</v>
      </c>
      <c r="B10" s="81">
        <v>42564</v>
      </c>
      <c r="C10" s="11" t="s">
        <v>22</v>
      </c>
      <c r="D10" s="12"/>
      <c r="E10" s="13"/>
      <c r="F10" s="12">
        <v>2</v>
      </c>
      <c r="G10" s="13"/>
      <c r="H10" s="12">
        <v>1</v>
      </c>
      <c r="I10" s="13"/>
      <c r="J10" s="14">
        <v>2</v>
      </c>
      <c r="K10" s="15"/>
      <c r="L10" s="12"/>
      <c r="M10" s="13"/>
      <c r="N10" s="17">
        <v>3</v>
      </c>
      <c r="O10" s="18">
        <v>2</v>
      </c>
      <c r="Q10" s="35"/>
    </row>
    <row r="11" spans="1:17">
      <c r="A11" s="1" t="s">
        <v>25</v>
      </c>
      <c r="B11" s="81">
        <v>42564</v>
      </c>
      <c r="C11" s="11" t="s">
        <v>17</v>
      </c>
      <c r="D11" s="12">
        <v>5</v>
      </c>
      <c r="E11" s="13">
        <v>3</v>
      </c>
      <c r="F11" s="12">
        <v>4</v>
      </c>
      <c r="G11" s="13">
        <v>1</v>
      </c>
      <c r="H11" s="12">
        <v>3</v>
      </c>
      <c r="I11" s="13">
        <v>0</v>
      </c>
      <c r="J11" s="14">
        <v>4</v>
      </c>
      <c r="K11" s="15">
        <v>1</v>
      </c>
      <c r="L11" s="12">
        <v>1</v>
      </c>
      <c r="M11" s="13"/>
      <c r="N11" s="16">
        <v>13</v>
      </c>
      <c r="O11" s="14">
        <v>9</v>
      </c>
      <c r="Q11" s="35"/>
    </row>
    <row r="12" spans="1:17">
      <c r="A12" s="1" t="s">
        <v>25</v>
      </c>
      <c r="B12" s="81">
        <v>42564</v>
      </c>
      <c r="C12" s="11" t="s">
        <v>16</v>
      </c>
      <c r="D12" s="12"/>
      <c r="E12" s="13"/>
      <c r="F12" s="12"/>
      <c r="G12" s="13"/>
      <c r="H12" s="12"/>
      <c r="I12" s="13"/>
      <c r="J12" s="14">
        <v>5</v>
      </c>
      <c r="K12" s="15">
        <v>2</v>
      </c>
      <c r="L12" s="12">
        <v>1</v>
      </c>
      <c r="M12" s="13">
        <v>1</v>
      </c>
      <c r="N12" s="16">
        <v>1</v>
      </c>
      <c r="O12" s="14">
        <v>4</v>
      </c>
      <c r="Q12" s="35"/>
    </row>
    <row r="13" spans="1:17">
      <c r="A13" s="1" t="s">
        <v>26</v>
      </c>
      <c r="B13" s="77">
        <v>42577</v>
      </c>
      <c r="C13" s="10" t="s">
        <v>23</v>
      </c>
      <c r="D13" s="1">
        <v>1</v>
      </c>
      <c r="E13" s="2">
        <v>1</v>
      </c>
      <c r="F13" s="1"/>
      <c r="G13" s="2">
        <v>1</v>
      </c>
      <c r="H13" s="1"/>
      <c r="I13" s="2"/>
      <c r="J13" s="3"/>
      <c r="K13" s="47">
        <v>1</v>
      </c>
      <c r="L13" s="1">
        <v>1</v>
      </c>
      <c r="M13" s="2"/>
      <c r="N13" s="5">
        <v>2</v>
      </c>
      <c r="O13" s="3">
        <v>1</v>
      </c>
      <c r="Q13" s="35"/>
    </row>
    <row r="14" spans="1:17">
      <c r="A14" s="1" t="s">
        <v>25</v>
      </c>
      <c r="B14" s="81">
        <v>42621</v>
      </c>
      <c r="C14" s="11" t="s">
        <v>21</v>
      </c>
      <c r="D14" s="12">
        <v>2</v>
      </c>
      <c r="E14" s="13"/>
      <c r="F14" s="12">
        <v>3</v>
      </c>
      <c r="G14" s="13"/>
      <c r="H14" s="12">
        <v>2</v>
      </c>
      <c r="I14" s="13"/>
      <c r="J14" s="14">
        <v>3</v>
      </c>
      <c r="K14" s="15">
        <v>2</v>
      </c>
      <c r="L14" s="12">
        <v>1</v>
      </c>
      <c r="M14" s="13"/>
      <c r="N14" s="16">
        <v>2</v>
      </c>
      <c r="O14" s="14">
        <v>3</v>
      </c>
      <c r="Q14" s="35"/>
    </row>
    <row r="15" spans="1:17">
      <c r="A15" s="1" t="s">
        <v>25</v>
      </c>
      <c r="B15" s="81">
        <v>42621</v>
      </c>
      <c r="C15" s="11" t="s">
        <v>22</v>
      </c>
      <c r="D15" s="70"/>
      <c r="E15" s="71"/>
      <c r="F15" s="70">
        <v>2</v>
      </c>
      <c r="G15" s="71"/>
      <c r="H15" s="70">
        <v>1</v>
      </c>
      <c r="I15" s="71"/>
      <c r="J15" s="72">
        <v>2</v>
      </c>
      <c r="K15" s="73"/>
      <c r="L15" s="70"/>
      <c r="M15" s="13"/>
      <c r="N15" s="75">
        <v>3</v>
      </c>
      <c r="O15" s="76">
        <v>2</v>
      </c>
      <c r="Q15" s="35"/>
    </row>
    <row r="16" spans="1:17">
      <c r="A16" s="1" t="s">
        <v>25</v>
      </c>
      <c r="B16" s="81">
        <v>42621</v>
      </c>
      <c r="C16" s="11" t="s">
        <v>17</v>
      </c>
      <c r="D16" s="70">
        <v>5</v>
      </c>
      <c r="E16" s="71">
        <v>3</v>
      </c>
      <c r="F16" s="70">
        <v>4</v>
      </c>
      <c r="G16" s="71">
        <v>1</v>
      </c>
      <c r="H16" s="70">
        <v>3</v>
      </c>
      <c r="I16" s="71">
        <v>0</v>
      </c>
      <c r="J16" s="72">
        <v>4</v>
      </c>
      <c r="K16" s="73">
        <v>1</v>
      </c>
      <c r="L16" s="70">
        <v>1</v>
      </c>
      <c r="M16" s="13"/>
      <c r="N16" s="74">
        <v>13</v>
      </c>
      <c r="O16" s="72">
        <v>9</v>
      </c>
      <c r="Q16" s="35"/>
    </row>
    <row r="17" spans="1:17">
      <c r="A17" s="1" t="s">
        <v>25</v>
      </c>
      <c r="B17" s="81">
        <v>42621</v>
      </c>
      <c r="C17" s="11" t="s">
        <v>16</v>
      </c>
      <c r="D17" s="70"/>
      <c r="E17" s="71"/>
      <c r="F17" s="70"/>
      <c r="G17" s="71"/>
      <c r="H17" s="70"/>
      <c r="I17" s="71"/>
      <c r="J17" s="72">
        <v>5</v>
      </c>
      <c r="K17" s="15">
        <v>2</v>
      </c>
      <c r="L17" s="12">
        <v>1</v>
      </c>
      <c r="M17" s="13">
        <v>1</v>
      </c>
      <c r="N17" s="74">
        <v>1</v>
      </c>
      <c r="O17" s="72">
        <v>4</v>
      </c>
      <c r="Q17" s="35"/>
    </row>
    <row r="18" spans="1:17">
      <c r="A18" s="1" t="s">
        <v>27</v>
      </c>
      <c r="B18" s="77">
        <v>42633</v>
      </c>
      <c r="C18" s="6" t="s">
        <v>24</v>
      </c>
      <c r="D18" s="20">
        <v>1</v>
      </c>
      <c r="E18" s="21"/>
      <c r="F18" s="20">
        <v>4</v>
      </c>
      <c r="G18" s="21"/>
      <c r="H18" s="20">
        <v>3</v>
      </c>
      <c r="I18" s="21"/>
      <c r="J18" s="22">
        <v>1</v>
      </c>
      <c r="K18" s="4">
        <v>2</v>
      </c>
      <c r="L18" s="1"/>
      <c r="M18" s="2"/>
      <c r="N18" s="23">
        <v>1</v>
      </c>
      <c r="O18" s="22">
        <v>1</v>
      </c>
      <c r="Q18" s="35"/>
    </row>
    <row r="19" spans="1:17" ht="15.75" thickBot="1">
      <c r="A19" s="26" t="s">
        <v>26</v>
      </c>
      <c r="B19" s="78">
        <v>42640</v>
      </c>
      <c r="C19" s="68" t="s">
        <v>23</v>
      </c>
      <c r="D19" s="26">
        <v>1</v>
      </c>
      <c r="E19" s="27">
        <v>1</v>
      </c>
      <c r="F19" s="26"/>
      <c r="G19" s="27">
        <v>1</v>
      </c>
      <c r="H19" s="26"/>
      <c r="I19" s="27"/>
      <c r="J19" s="28"/>
      <c r="K19" s="29">
        <v>1</v>
      </c>
      <c r="L19" s="26">
        <v>2</v>
      </c>
      <c r="M19" s="27"/>
      <c r="N19" s="30">
        <v>3</v>
      </c>
      <c r="O19" s="28">
        <v>1</v>
      </c>
      <c r="Q19" s="35"/>
    </row>
    <row r="20" spans="1:17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82"/>
      <c r="O20" s="25"/>
      <c r="Q20" s="35"/>
    </row>
    <row r="21" spans="1:17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Q21" s="35"/>
    </row>
    <row r="22" spans="1:17">
      <c r="A22" s="6"/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5"/>
    </row>
    <row r="23" spans="1:17">
      <c r="A23" s="6"/>
      <c r="B23" s="6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35"/>
    </row>
    <row r="24" spans="1:17">
      <c r="A24" s="6"/>
      <c r="B24" s="6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35"/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35"/>
    </row>
    <row r="26" spans="1:17">
      <c r="Q26" s="35"/>
    </row>
    <row r="27" spans="1:17">
      <c r="Q27" s="35"/>
    </row>
    <row r="28" spans="1:17">
      <c r="Q28" s="35"/>
    </row>
    <row r="29" spans="1:17">
      <c r="Q29" s="35"/>
    </row>
    <row r="30" spans="1:17">
      <c r="Q30" s="35"/>
    </row>
    <row r="31" spans="1:17">
      <c r="Q31" s="35"/>
    </row>
    <row r="32" spans="1:17">
      <c r="Q32" s="35"/>
    </row>
    <row r="33" spans="17:17">
      <c r="Q33" s="35"/>
    </row>
    <row r="34" spans="17:17">
      <c r="Q34" s="35"/>
    </row>
    <row r="35" spans="17:17">
      <c r="Q35" s="35"/>
    </row>
    <row r="36" spans="17:17">
      <c r="Q36" s="35"/>
    </row>
    <row r="37" spans="17:17">
      <c r="Q37" s="35"/>
    </row>
  </sheetData>
  <sortState ref="A3:O19">
    <sortCondition ref="B3:B19"/>
  </sortState>
  <mergeCells count="6">
    <mergeCell ref="H1:I1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17" sqref="H17"/>
    </sheetView>
  </sheetViews>
  <sheetFormatPr baseColWidth="10" defaultRowHeight="15"/>
  <cols>
    <col min="1" max="1" width="21.7109375" bestFit="1" customWidth="1"/>
    <col min="2" max="2" width="13.140625" bestFit="1" customWidth="1"/>
  </cols>
  <sheetData>
    <row r="1" spans="1:8" ht="25.5" thickBot="1">
      <c r="A1" s="301" t="s">
        <v>20</v>
      </c>
      <c r="B1" s="305" t="s">
        <v>14</v>
      </c>
      <c r="C1" s="260" t="s">
        <v>64</v>
      </c>
      <c r="D1" s="261"/>
      <c r="E1" s="261"/>
      <c r="F1" s="261"/>
    </row>
    <row r="2" spans="1:8" ht="19.5">
      <c r="A2" s="302"/>
      <c r="B2" s="305"/>
      <c r="C2" s="171" t="s">
        <v>40</v>
      </c>
      <c r="D2" s="171" t="s">
        <v>41</v>
      </c>
      <c r="E2" s="171" t="s">
        <v>42</v>
      </c>
      <c r="F2" s="172" t="s">
        <v>43</v>
      </c>
      <c r="H2" s="254" t="s">
        <v>76</v>
      </c>
    </row>
    <row r="3" spans="1:8">
      <c r="A3" t="str">
        <f>AdP.Longueau!B3</f>
        <v>13/10/2016 au 6/4/2017</v>
      </c>
      <c r="B3" t="str">
        <f>AdP.Longueau!B2</f>
        <v>AdPLongueau</v>
      </c>
      <c r="C3">
        <f>AdP.Longueau!C35</f>
        <v>1</v>
      </c>
      <c r="D3">
        <f>AdP.Longueau!D35</f>
        <v>0</v>
      </c>
      <c r="E3">
        <f>AdP.Longueau!E35</f>
        <v>0</v>
      </c>
      <c r="F3">
        <f>AdP.Longueau!F35</f>
        <v>0</v>
      </c>
    </row>
    <row r="4" spans="1:8">
      <c r="A4" t="str">
        <f>AdP.DREAL!B3</f>
        <v>13/10/2016 au 6/4/2017</v>
      </c>
      <c r="B4" t="str">
        <f>AdP.DREAL!B2</f>
        <v>AdPDREAL</v>
      </c>
      <c r="C4">
        <f>AdP.DREAL!C35</f>
        <v>0</v>
      </c>
      <c r="D4">
        <f>AdP.DREAL!D35</f>
        <v>0</v>
      </c>
      <c r="E4">
        <f>AdP.DREAL!E35</f>
        <v>0</v>
      </c>
      <c r="F4">
        <f>AdP.DREAL!F35</f>
        <v>0</v>
      </c>
    </row>
    <row r="5" spans="1:8">
      <c r="A5" t="str">
        <f>'Ché-carotte'!B3</f>
        <v>13/10/2016 au 30/3/2017</v>
      </c>
      <c r="B5" t="str">
        <f>'Ché-carotte'!B2</f>
        <v>ché carotte</v>
      </c>
      <c r="C5">
        <f>'Ché-carotte'!C35</f>
        <v>0</v>
      </c>
      <c r="D5">
        <f>'Ché-carotte'!D35</f>
        <v>0</v>
      </c>
      <c r="E5">
        <f>'Ché-carotte'!E35</f>
        <v>0</v>
      </c>
      <c r="F5">
        <f>'Ché-carotte'!F35</f>
        <v>0</v>
      </c>
    </row>
    <row r="6" spans="1:8">
      <c r="A6" t="str">
        <f>Moreuil!B3</f>
        <v>13/10/2016 au 6/4/2017</v>
      </c>
      <c r="B6" t="str">
        <f>Moreuil!B2</f>
        <v>moreuil</v>
      </c>
      <c r="C6">
        <f>Moreuil!C35</f>
        <v>0</v>
      </c>
      <c r="D6">
        <f>Moreuil!D35</f>
        <v>0</v>
      </c>
      <c r="E6">
        <f>Moreuil!E35</f>
        <v>0</v>
      </c>
      <c r="F6">
        <f>Moreuil!F35</f>
        <v>0</v>
      </c>
    </row>
    <row r="7" spans="1:8">
      <c r="A7" t="str">
        <f>'Val-de-Noye'!B3</f>
        <v>13/10/2016 au 6/4/2017</v>
      </c>
      <c r="B7" t="str">
        <f>'Val-de-Noye'!B2</f>
        <v>val de noye</v>
      </c>
      <c r="C7">
        <f>'Val-de-Noye'!C35</f>
        <v>0</v>
      </c>
      <c r="D7">
        <f>'Val-de-Noye'!D35</f>
        <v>0</v>
      </c>
      <c r="E7">
        <f>'Val-de-Noye'!E35</f>
        <v>0</v>
      </c>
      <c r="F7">
        <f>'Val-de-Noye'!F35</f>
        <v>0</v>
      </c>
    </row>
    <row r="8" spans="1:8">
      <c r="A8" t="str">
        <f>AmiensA!B3</f>
        <v>13/10/2016 au 6/4/2017</v>
      </c>
      <c r="B8" t="str">
        <f>AmiensA!B2</f>
        <v>amiens A</v>
      </c>
      <c r="C8">
        <f>AmiensA!C35</f>
        <v>0</v>
      </c>
      <c r="D8">
        <f>AmiensA!D35</f>
        <v>0</v>
      </c>
      <c r="E8">
        <f>AmiensA!E35</f>
        <v>0</v>
      </c>
      <c r="F8">
        <f>AmiensA!F35</f>
        <v>0</v>
      </c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74"/>
  <sheetViews>
    <sheetView topLeftCell="C1" zoomScale="59" zoomScaleNormal="59" workbookViewId="0">
      <selection activeCell="AZ1" sqref="AX1:AZ1048576"/>
    </sheetView>
  </sheetViews>
  <sheetFormatPr baseColWidth="10" defaultRowHeight="15"/>
  <cols>
    <col min="1" max="1" width="21.28515625" bestFit="1" customWidth="1"/>
    <col min="2" max="2" width="14" customWidth="1"/>
    <col min="3" max="3" width="13.42578125" customWidth="1"/>
    <col min="7" max="7" width="15.85546875" customWidth="1"/>
    <col min="9" max="9" width="10.28515625" customWidth="1"/>
    <col min="10" max="10" width="14" customWidth="1"/>
    <col min="11" max="11" width="9.7109375" customWidth="1"/>
    <col min="12" max="12" width="8.5703125" customWidth="1"/>
    <col min="13" max="13" width="9.42578125" customWidth="1"/>
    <col min="14" max="14" width="10.7109375" customWidth="1"/>
    <col min="15" max="15" width="8.28515625" style="9" customWidth="1"/>
    <col min="16" max="16" width="8.85546875" customWidth="1"/>
    <col min="17" max="17" width="26.42578125" customWidth="1"/>
    <col min="18" max="18" width="12.140625" customWidth="1"/>
    <col min="19" max="19" width="10" customWidth="1"/>
    <col min="20" max="20" width="7.7109375" customWidth="1"/>
    <col min="22" max="22" width="16.28515625" bestFit="1" customWidth="1"/>
    <col min="23" max="23" width="5.5703125" customWidth="1"/>
    <col min="26" max="49" width="3.7109375" customWidth="1"/>
  </cols>
  <sheetData>
    <row r="1" spans="1:49" ht="30.75" customHeight="1" thickBot="1">
      <c r="A1" s="251" t="s">
        <v>74</v>
      </c>
      <c r="B1" s="252"/>
      <c r="C1" s="252"/>
      <c r="D1" s="252"/>
      <c r="E1" s="252"/>
      <c r="F1" s="252"/>
      <c r="G1" s="166"/>
      <c r="H1" s="166"/>
      <c r="I1" s="166"/>
      <c r="J1" s="92" t="s">
        <v>75</v>
      </c>
      <c r="K1" s="92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X1" s="199" t="s">
        <v>69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49" ht="30.75" customHeight="1">
      <c r="A2" s="99" t="s">
        <v>28</v>
      </c>
      <c r="B2" s="274" t="s">
        <v>71</v>
      </c>
      <c r="C2" s="275"/>
      <c r="E2" s="9"/>
      <c r="F2" s="9"/>
      <c r="G2" s="177" t="s">
        <v>60</v>
      </c>
      <c r="H2" s="93" t="s">
        <v>30</v>
      </c>
      <c r="I2" s="93" t="s">
        <v>31</v>
      </c>
      <c r="J2" s="93" t="s">
        <v>32</v>
      </c>
      <c r="K2" s="257" t="s">
        <v>61</v>
      </c>
      <c r="L2" s="258"/>
      <c r="M2" s="259"/>
      <c r="N2" s="253" t="s">
        <v>30</v>
      </c>
      <c r="O2" s="253" t="s">
        <v>65</v>
      </c>
      <c r="P2" s="253" t="s">
        <v>66</v>
      </c>
      <c r="Q2" s="168"/>
      <c r="R2" s="168"/>
      <c r="S2" s="168"/>
      <c r="T2" s="168"/>
      <c r="U2" s="168"/>
      <c r="V2" s="169"/>
      <c r="X2" s="272" t="s">
        <v>67</v>
      </c>
      <c r="Y2" s="273"/>
      <c r="Z2" s="273"/>
      <c r="AA2" s="273"/>
      <c r="AB2" s="273"/>
      <c r="AC2" s="273"/>
      <c r="AD2" s="194"/>
      <c r="AE2" s="195"/>
      <c r="AF2" s="195"/>
      <c r="AG2" s="195" t="s">
        <v>68</v>
      </c>
      <c r="AH2" s="196"/>
      <c r="AI2" s="196"/>
      <c r="AJ2" s="19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ht="24.75" customHeight="1" thickBot="1">
      <c r="A3" s="165" t="s">
        <v>70</v>
      </c>
      <c r="B3" s="181" t="s">
        <v>77</v>
      </c>
      <c r="C3" s="182"/>
      <c r="D3" s="183"/>
      <c r="E3" s="9"/>
      <c r="F3" s="9"/>
      <c r="G3" s="178"/>
      <c r="H3" s="93" t="s">
        <v>33</v>
      </c>
      <c r="I3" s="93" t="s">
        <v>34</v>
      </c>
      <c r="J3" s="93" t="s">
        <v>35</v>
      </c>
      <c r="K3" s="264" t="s">
        <v>62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X3" s="184" t="str">
        <f>B2</f>
        <v>AdPDREAL</v>
      </c>
      <c r="Y3" s="9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</row>
    <row r="4" spans="1:49" s="9" customFormat="1" ht="26.25" customHeight="1" thickBot="1">
      <c r="A4" s="185"/>
      <c r="B4" s="186"/>
      <c r="C4" s="260" t="s">
        <v>64</v>
      </c>
      <c r="D4" s="261"/>
      <c r="E4" s="261"/>
      <c r="F4" s="261"/>
      <c r="G4" s="266" t="s">
        <v>63</v>
      </c>
      <c r="H4" s="267"/>
      <c r="I4" s="267"/>
      <c r="J4" s="268"/>
      <c r="K4" s="269" t="s">
        <v>0</v>
      </c>
      <c r="L4" s="270"/>
      <c r="M4" s="271" t="s">
        <v>1</v>
      </c>
      <c r="N4" s="270"/>
      <c r="O4" s="262" t="s">
        <v>2</v>
      </c>
      <c r="P4" s="263"/>
      <c r="Q4" s="170" t="s">
        <v>15</v>
      </c>
      <c r="R4" s="170" t="s">
        <v>3</v>
      </c>
      <c r="S4" s="262" t="s">
        <v>4</v>
      </c>
      <c r="T4" s="263"/>
      <c r="U4" s="170" t="s">
        <v>5</v>
      </c>
      <c r="V4" s="170" t="s">
        <v>6</v>
      </c>
      <c r="X4" s="192"/>
      <c r="Y4" s="193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</row>
    <row r="5" spans="1:49" s="9" customFormat="1" ht="17.25" customHeight="1">
      <c r="A5" s="215" t="s">
        <v>18</v>
      </c>
      <c r="B5" s="216" t="s">
        <v>19</v>
      </c>
      <c r="C5" s="171" t="s">
        <v>40</v>
      </c>
      <c r="D5" s="171" t="s">
        <v>41</v>
      </c>
      <c r="E5" s="171" t="s">
        <v>42</v>
      </c>
      <c r="F5" s="172" t="s">
        <v>43</v>
      </c>
      <c r="G5" s="173" t="s">
        <v>8</v>
      </c>
      <c r="H5" s="174" t="s">
        <v>9</v>
      </c>
      <c r="I5" s="174" t="s">
        <v>11</v>
      </c>
      <c r="J5" s="179" t="s">
        <v>12</v>
      </c>
      <c r="K5" s="176" t="s">
        <v>8</v>
      </c>
      <c r="L5" s="175" t="s">
        <v>9</v>
      </c>
      <c r="M5" s="175" t="s">
        <v>8</v>
      </c>
      <c r="N5" s="175" t="s">
        <v>9</v>
      </c>
      <c r="O5" s="170" t="s">
        <v>8</v>
      </c>
      <c r="P5" s="170" t="s">
        <v>9</v>
      </c>
      <c r="Q5" s="170" t="s">
        <v>8</v>
      </c>
      <c r="R5" s="170" t="s">
        <v>8</v>
      </c>
      <c r="S5" s="170" t="s">
        <v>10</v>
      </c>
      <c r="T5" s="170" t="s">
        <v>8</v>
      </c>
      <c r="U5" s="170" t="s">
        <v>10</v>
      </c>
      <c r="V5" s="170" t="s">
        <v>10</v>
      </c>
      <c r="X5" s="215" t="s">
        <v>18</v>
      </c>
      <c r="Y5" s="216" t="s">
        <v>19</v>
      </c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</row>
    <row r="6" spans="1:49">
      <c r="A6" s="1"/>
      <c r="B6" s="69"/>
      <c r="C6" s="6"/>
      <c r="D6" s="6"/>
      <c r="E6" s="6"/>
      <c r="F6" s="69"/>
      <c r="G6" s="1"/>
      <c r="H6" s="6"/>
      <c r="I6" s="6"/>
      <c r="J6" s="2"/>
      <c r="K6" s="148"/>
      <c r="L6" s="2"/>
      <c r="M6" s="1"/>
      <c r="N6" s="2"/>
      <c r="O6" s="1"/>
      <c r="P6" s="2"/>
      <c r="Q6" s="3"/>
      <c r="R6" s="3"/>
      <c r="S6" s="1"/>
      <c r="T6" s="2"/>
      <c r="U6" s="3"/>
      <c r="V6" s="3"/>
      <c r="X6" s="201">
        <f t="shared" ref="X6:Y29" si="0">A6</f>
        <v>0</v>
      </c>
      <c r="Y6" s="202">
        <f t="shared" si="0"/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>
      <c r="A7" s="207"/>
      <c r="B7" s="208"/>
      <c r="C7" s="209"/>
      <c r="D7" s="209"/>
      <c r="E7" s="209"/>
      <c r="F7" s="210"/>
      <c r="G7" s="211"/>
      <c r="H7" s="209"/>
      <c r="I7" s="209"/>
      <c r="J7" s="212"/>
      <c r="K7" s="213"/>
      <c r="L7" s="212"/>
      <c r="M7" s="211"/>
      <c r="N7" s="212"/>
      <c r="O7" s="211"/>
      <c r="P7" s="212"/>
      <c r="Q7" s="214"/>
      <c r="R7" s="214"/>
      <c r="S7" s="211"/>
      <c r="T7" s="212"/>
      <c r="U7" s="214"/>
      <c r="V7" s="214"/>
      <c r="X7" s="203">
        <f t="shared" si="0"/>
        <v>0</v>
      </c>
      <c r="Y7" s="204">
        <f t="shared" si="0"/>
        <v>0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</row>
    <row r="8" spans="1:49">
      <c r="A8" s="187"/>
      <c r="B8" s="89"/>
      <c r="C8" s="6"/>
      <c r="D8" s="6"/>
      <c r="E8" s="6"/>
      <c r="F8" s="69"/>
      <c r="G8" s="1"/>
      <c r="H8" s="6"/>
      <c r="I8" s="6"/>
      <c r="J8" s="2"/>
      <c r="K8" s="148"/>
      <c r="L8" s="2"/>
      <c r="M8" s="1"/>
      <c r="N8" s="2"/>
      <c r="O8" s="1"/>
      <c r="P8" s="2"/>
      <c r="Q8" s="3"/>
      <c r="R8" s="3"/>
      <c r="S8" s="1"/>
      <c r="T8" s="2"/>
      <c r="U8" s="3"/>
      <c r="V8" s="3"/>
      <c r="X8" s="205">
        <f t="shared" si="0"/>
        <v>0</v>
      </c>
      <c r="Y8" s="206">
        <f t="shared" si="0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>
      <c r="A9" s="207"/>
      <c r="B9" s="208"/>
      <c r="C9" s="209"/>
      <c r="D9" s="209"/>
      <c r="E9" s="209"/>
      <c r="F9" s="210"/>
      <c r="G9" s="211"/>
      <c r="H9" s="209"/>
      <c r="I9" s="209"/>
      <c r="J9" s="212"/>
      <c r="K9" s="213"/>
      <c r="L9" s="212"/>
      <c r="M9" s="211"/>
      <c r="N9" s="212"/>
      <c r="O9" s="211"/>
      <c r="P9" s="212"/>
      <c r="Q9" s="214"/>
      <c r="R9" s="214"/>
      <c r="S9" s="211"/>
      <c r="T9" s="212"/>
      <c r="U9" s="214"/>
      <c r="V9" s="214"/>
      <c r="X9" s="203">
        <f t="shared" si="0"/>
        <v>0</v>
      </c>
      <c r="Y9" s="204">
        <f t="shared" si="0"/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49">
      <c r="A10" s="187"/>
      <c r="B10" s="89"/>
      <c r="C10" s="6"/>
      <c r="D10" s="6"/>
      <c r="E10" s="6"/>
      <c r="F10" s="69"/>
      <c r="G10" s="1"/>
      <c r="H10" s="6"/>
      <c r="I10" s="6"/>
      <c r="J10" s="2"/>
      <c r="K10" s="148"/>
      <c r="L10" s="2"/>
      <c r="M10" s="1"/>
      <c r="N10" s="2"/>
      <c r="O10" s="1"/>
      <c r="P10" s="2"/>
      <c r="Q10" s="3"/>
      <c r="R10" s="3"/>
      <c r="S10" s="1"/>
      <c r="T10" s="2"/>
      <c r="U10" s="3"/>
      <c r="V10" s="3"/>
      <c r="X10" s="205">
        <f t="shared" si="0"/>
        <v>0</v>
      </c>
      <c r="Y10" s="206">
        <f t="shared" si="0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>
      <c r="A11" s="207"/>
      <c r="B11" s="208"/>
      <c r="C11" s="209"/>
      <c r="D11" s="209"/>
      <c r="E11" s="209"/>
      <c r="F11" s="210"/>
      <c r="G11" s="211"/>
      <c r="H11" s="209"/>
      <c r="I11" s="209"/>
      <c r="J11" s="212"/>
      <c r="K11" s="213"/>
      <c r="L11" s="212"/>
      <c r="M11" s="211"/>
      <c r="N11" s="212"/>
      <c r="O11" s="211"/>
      <c r="P11" s="212"/>
      <c r="Q11" s="214"/>
      <c r="R11" s="214"/>
      <c r="S11" s="211"/>
      <c r="T11" s="212"/>
      <c r="U11" s="214"/>
      <c r="V11" s="214"/>
      <c r="X11" s="203">
        <f t="shared" si="0"/>
        <v>0</v>
      </c>
      <c r="Y11" s="204">
        <f t="shared" si="0"/>
        <v>0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</row>
    <row r="12" spans="1:49">
      <c r="A12" s="1"/>
      <c r="B12" s="69"/>
      <c r="C12" s="6"/>
      <c r="D12" s="6"/>
      <c r="E12" s="6"/>
      <c r="F12" s="69"/>
      <c r="G12" s="1"/>
      <c r="H12" s="6"/>
      <c r="I12" s="6"/>
      <c r="J12" s="2"/>
      <c r="K12" s="148"/>
      <c r="L12" s="2"/>
      <c r="M12" s="1"/>
      <c r="N12" s="2"/>
      <c r="O12" s="1"/>
      <c r="P12" s="2"/>
      <c r="Q12" s="3"/>
      <c r="R12" s="3"/>
      <c r="S12" s="1"/>
      <c r="T12" s="2"/>
      <c r="U12" s="3"/>
      <c r="V12" s="3"/>
      <c r="X12" s="205">
        <f t="shared" si="0"/>
        <v>0</v>
      </c>
      <c r="Y12" s="206">
        <f t="shared" si="0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>
      <c r="A13" s="207"/>
      <c r="B13" s="208"/>
      <c r="C13" s="209"/>
      <c r="D13" s="209"/>
      <c r="E13" s="209"/>
      <c r="F13" s="210"/>
      <c r="G13" s="211"/>
      <c r="H13" s="209"/>
      <c r="I13" s="209"/>
      <c r="J13" s="212"/>
      <c r="K13" s="213"/>
      <c r="L13" s="212"/>
      <c r="M13" s="211"/>
      <c r="N13" s="212"/>
      <c r="O13" s="211"/>
      <c r="P13" s="212"/>
      <c r="Q13" s="214"/>
      <c r="R13" s="214"/>
      <c r="S13" s="211"/>
      <c r="T13" s="212"/>
      <c r="U13" s="214"/>
      <c r="V13" s="214"/>
      <c r="X13" s="203">
        <f t="shared" si="0"/>
        <v>0</v>
      </c>
      <c r="Y13" s="204">
        <f t="shared" si="0"/>
        <v>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</row>
    <row r="14" spans="1:49">
      <c r="A14" s="187"/>
      <c r="B14" s="89"/>
      <c r="C14" s="6"/>
      <c r="D14" s="6"/>
      <c r="E14" s="6"/>
      <c r="F14" s="69"/>
      <c r="G14" s="1"/>
      <c r="H14" s="6"/>
      <c r="I14" s="6"/>
      <c r="J14" s="2"/>
      <c r="K14" s="148"/>
      <c r="L14" s="2"/>
      <c r="M14" s="1"/>
      <c r="N14" s="2"/>
      <c r="O14" s="1"/>
      <c r="P14" s="2"/>
      <c r="Q14" s="3"/>
      <c r="R14" s="3"/>
      <c r="S14" s="1"/>
      <c r="T14" s="2"/>
      <c r="U14" s="3"/>
      <c r="V14" s="3"/>
      <c r="X14" s="205">
        <f t="shared" si="0"/>
        <v>0</v>
      </c>
      <c r="Y14" s="206">
        <f t="shared" si="0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>
      <c r="A15" s="207"/>
      <c r="B15" s="208"/>
      <c r="C15" s="209"/>
      <c r="D15" s="209"/>
      <c r="E15" s="209"/>
      <c r="F15" s="210"/>
      <c r="G15" s="211"/>
      <c r="H15" s="209"/>
      <c r="I15" s="209"/>
      <c r="J15" s="212"/>
      <c r="K15" s="213"/>
      <c r="L15" s="212"/>
      <c r="M15" s="211"/>
      <c r="N15" s="212"/>
      <c r="O15" s="211"/>
      <c r="P15" s="212"/>
      <c r="Q15" s="214"/>
      <c r="R15" s="214"/>
      <c r="S15" s="211"/>
      <c r="T15" s="212"/>
      <c r="U15" s="214"/>
      <c r="V15" s="214"/>
      <c r="X15" s="203">
        <f t="shared" si="0"/>
        <v>0</v>
      </c>
      <c r="Y15" s="204">
        <f t="shared" si="0"/>
        <v>0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</row>
    <row r="16" spans="1:49">
      <c r="A16" s="187"/>
      <c r="B16" s="89"/>
      <c r="C16" s="6"/>
      <c r="D16" s="6"/>
      <c r="E16" s="6"/>
      <c r="F16" s="69"/>
      <c r="G16" s="1"/>
      <c r="H16" s="6"/>
      <c r="I16" s="6"/>
      <c r="J16" s="2"/>
      <c r="K16" s="148"/>
      <c r="L16" s="2"/>
      <c r="M16" s="1"/>
      <c r="N16" s="2"/>
      <c r="O16" s="1"/>
      <c r="P16" s="2"/>
      <c r="Q16" s="3"/>
      <c r="R16" s="3"/>
      <c r="S16" s="1"/>
      <c r="T16" s="2"/>
      <c r="U16" s="3"/>
      <c r="V16" s="3"/>
      <c r="X16" s="201">
        <f t="shared" si="0"/>
        <v>0</v>
      </c>
      <c r="Y16" s="202">
        <f t="shared" si="0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0">
      <c r="A17" s="207"/>
      <c r="B17" s="208"/>
      <c r="C17" s="209"/>
      <c r="D17" s="209"/>
      <c r="E17" s="209"/>
      <c r="F17" s="210"/>
      <c r="G17" s="211"/>
      <c r="H17" s="209"/>
      <c r="I17" s="209"/>
      <c r="J17" s="212"/>
      <c r="K17" s="213"/>
      <c r="L17" s="212"/>
      <c r="M17" s="211"/>
      <c r="N17" s="212"/>
      <c r="O17" s="211"/>
      <c r="P17" s="212"/>
      <c r="Q17" s="214"/>
      <c r="R17" s="214"/>
      <c r="S17" s="211"/>
      <c r="T17" s="212"/>
      <c r="U17" s="214"/>
      <c r="V17" s="214"/>
      <c r="X17" s="203">
        <f t="shared" si="0"/>
        <v>0</v>
      </c>
      <c r="Y17" s="204">
        <f t="shared" si="0"/>
        <v>0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</row>
    <row r="18" spans="1:50">
      <c r="A18" s="1"/>
      <c r="B18" s="69"/>
      <c r="C18" s="6"/>
      <c r="D18" s="6"/>
      <c r="E18" s="6"/>
      <c r="F18" s="69"/>
      <c r="G18" s="1"/>
      <c r="H18" s="6"/>
      <c r="I18" s="6"/>
      <c r="J18" s="2"/>
      <c r="K18" s="148"/>
      <c r="L18" s="2"/>
      <c r="M18" s="1"/>
      <c r="N18" s="2"/>
      <c r="O18" s="1"/>
      <c r="P18" s="2"/>
      <c r="Q18" s="3"/>
      <c r="R18" s="3"/>
      <c r="S18" s="1"/>
      <c r="T18" s="2"/>
      <c r="U18" s="3"/>
      <c r="V18" s="3"/>
      <c r="X18" s="205">
        <f t="shared" si="0"/>
        <v>0</v>
      </c>
      <c r="Y18" s="206">
        <f t="shared" si="0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0">
      <c r="A19" s="207"/>
      <c r="B19" s="208"/>
      <c r="C19" s="209"/>
      <c r="D19" s="209"/>
      <c r="E19" s="209"/>
      <c r="F19" s="210"/>
      <c r="G19" s="211"/>
      <c r="H19" s="209"/>
      <c r="I19" s="209"/>
      <c r="J19" s="212"/>
      <c r="K19" s="213"/>
      <c r="L19" s="212"/>
      <c r="M19" s="211"/>
      <c r="N19" s="212"/>
      <c r="O19" s="211"/>
      <c r="P19" s="212"/>
      <c r="Q19" s="214"/>
      <c r="R19" s="214"/>
      <c r="S19" s="211"/>
      <c r="T19" s="212"/>
      <c r="U19" s="214"/>
      <c r="V19" s="214"/>
      <c r="X19" s="203">
        <f t="shared" si="0"/>
        <v>0</v>
      </c>
      <c r="Y19" s="204">
        <f t="shared" si="0"/>
        <v>0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</row>
    <row r="20" spans="1:50">
      <c r="A20" s="187"/>
      <c r="B20" s="89"/>
      <c r="C20" s="6"/>
      <c r="D20" s="6"/>
      <c r="E20" s="6"/>
      <c r="F20" s="69"/>
      <c r="G20" s="1"/>
      <c r="H20" s="6"/>
      <c r="I20" s="6"/>
      <c r="J20" s="2"/>
      <c r="K20" s="148"/>
      <c r="L20" s="2"/>
      <c r="M20" s="1"/>
      <c r="N20" s="2"/>
      <c r="O20" s="1"/>
      <c r="P20" s="2"/>
      <c r="Q20" s="3"/>
      <c r="R20" s="3"/>
      <c r="S20" s="1"/>
      <c r="T20" s="2"/>
      <c r="U20" s="3"/>
      <c r="V20" s="3"/>
      <c r="X20" s="205">
        <f t="shared" si="0"/>
        <v>0</v>
      </c>
      <c r="Y20" s="206">
        <f t="shared" si="0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0">
      <c r="A21" s="207"/>
      <c r="B21" s="208"/>
      <c r="C21" s="209"/>
      <c r="D21" s="209"/>
      <c r="E21" s="209"/>
      <c r="F21" s="210"/>
      <c r="G21" s="211"/>
      <c r="H21" s="209"/>
      <c r="I21" s="209"/>
      <c r="J21" s="212"/>
      <c r="K21" s="213"/>
      <c r="L21" s="212"/>
      <c r="M21" s="211"/>
      <c r="N21" s="212"/>
      <c r="O21" s="211"/>
      <c r="P21" s="212"/>
      <c r="Q21" s="214"/>
      <c r="R21" s="214"/>
      <c r="S21" s="211"/>
      <c r="T21" s="212"/>
      <c r="U21" s="214"/>
      <c r="V21" s="214"/>
      <c r="X21" s="203">
        <f t="shared" si="0"/>
        <v>0</v>
      </c>
      <c r="Y21" s="204">
        <f t="shared" si="0"/>
        <v>0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</row>
    <row r="22" spans="1:50">
      <c r="A22" s="187"/>
      <c r="B22" s="89"/>
      <c r="C22" s="6"/>
      <c r="D22" s="6"/>
      <c r="E22" s="6"/>
      <c r="F22" s="69"/>
      <c r="G22" s="1"/>
      <c r="H22" s="6"/>
      <c r="I22" s="6"/>
      <c r="J22" s="2"/>
      <c r="K22" s="148"/>
      <c r="L22" s="2"/>
      <c r="M22" s="1"/>
      <c r="N22" s="2"/>
      <c r="O22" s="1"/>
      <c r="P22" s="2"/>
      <c r="Q22" s="3"/>
      <c r="R22" s="3"/>
      <c r="S22" s="1"/>
      <c r="T22" s="2"/>
      <c r="U22" s="3"/>
      <c r="V22" s="3"/>
      <c r="X22" s="205">
        <f t="shared" si="0"/>
        <v>0</v>
      </c>
      <c r="Y22" s="206">
        <f t="shared" si="0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0">
      <c r="A23" s="207"/>
      <c r="B23" s="208"/>
      <c r="C23" s="209"/>
      <c r="D23" s="209"/>
      <c r="E23" s="209"/>
      <c r="F23" s="210"/>
      <c r="G23" s="211"/>
      <c r="H23" s="209"/>
      <c r="I23" s="209"/>
      <c r="J23" s="212"/>
      <c r="K23" s="213"/>
      <c r="L23" s="212"/>
      <c r="M23" s="211"/>
      <c r="N23" s="212"/>
      <c r="O23" s="211"/>
      <c r="P23" s="212"/>
      <c r="Q23" s="214"/>
      <c r="R23" s="214"/>
      <c r="S23" s="211"/>
      <c r="T23" s="212"/>
      <c r="U23" s="214"/>
      <c r="V23" s="214"/>
      <c r="X23" s="203">
        <f t="shared" si="0"/>
        <v>0</v>
      </c>
      <c r="Y23" s="204">
        <f t="shared" si="0"/>
        <v>0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</row>
    <row r="24" spans="1:50">
      <c r="A24" s="1"/>
      <c r="B24" s="69"/>
      <c r="C24" s="6"/>
      <c r="D24" s="6"/>
      <c r="E24" s="6"/>
      <c r="F24" s="69"/>
      <c r="G24" s="1"/>
      <c r="H24" s="6"/>
      <c r="I24" s="6"/>
      <c r="J24" s="2"/>
      <c r="K24" s="148"/>
      <c r="L24" s="2"/>
      <c r="M24" s="1"/>
      <c r="N24" s="2"/>
      <c r="O24" s="1"/>
      <c r="P24" s="2"/>
      <c r="Q24" s="3"/>
      <c r="R24" s="3"/>
      <c r="S24" s="1"/>
      <c r="T24" s="2"/>
      <c r="U24" s="3"/>
      <c r="V24" s="3"/>
      <c r="X24" s="205">
        <f t="shared" si="0"/>
        <v>0</v>
      </c>
      <c r="Y24" s="206">
        <f t="shared" si="0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0">
      <c r="A25" s="207"/>
      <c r="B25" s="208"/>
      <c r="C25" s="209"/>
      <c r="D25" s="209"/>
      <c r="E25" s="209"/>
      <c r="F25" s="210"/>
      <c r="G25" s="211"/>
      <c r="H25" s="209"/>
      <c r="I25" s="209"/>
      <c r="J25" s="212"/>
      <c r="K25" s="213"/>
      <c r="L25" s="212"/>
      <c r="M25" s="211"/>
      <c r="N25" s="212"/>
      <c r="O25" s="211"/>
      <c r="P25" s="212"/>
      <c r="Q25" s="214"/>
      <c r="R25" s="214"/>
      <c r="S25" s="211"/>
      <c r="T25" s="212"/>
      <c r="U25" s="214"/>
      <c r="V25" s="214"/>
      <c r="X25" s="203">
        <f t="shared" si="0"/>
        <v>0</v>
      </c>
      <c r="Y25" s="204">
        <f t="shared" si="0"/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0">
      <c r="A26" s="187"/>
      <c r="B26" s="89"/>
      <c r="C26" s="6"/>
      <c r="D26" s="6"/>
      <c r="E26" s="6"/>
      <c r="F26" s="69"/>
      <c r="G26" s="1"/>
      <c r="H26" s="6"/>
      <c r="I26" s="6"/>
      <c r="J26" s="2"/>
      <c r="K26" s="148"/>
      <c r="L26" s="2"/>
      <c r="M26" s="1"/>
      <c r="N26" s="2"/>
      <c r="O26" s="1"/>
      <c r="P26" s="2"/>
      <c r="Q26" s="3"/>
      <c r="R26" s="3"/>
      <c r="S26" s="1"/>
      <c r="T26" s="2"/>
      <c r="U26" s="3"/>
      <c r="V26" s="3"/>
      <c r="X26" s="201">
        <f t="shared" si="0"/>
        <v>0</v>
      </c>
      <c r="Y26" s="202">
        <f t="shared" si="0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0">
      <c r="A27" s="207"/>
      <c r="B27" s="208"/>
      <c r="C27" s="209"/>
      <c r="D27" s="209"/>
      <c r="E27" s="209"/>
      <c r="F27" s="210"/>
      <c r="G27" s="211"/>
      <c r="H27" s="209"/>
      <c r="I27" s="209"/>
      <c r="J27" s="212"/>
      <c r="K27" s="213"/>
      <c r="L27" s="212"/>
      <c r="M27" s="211"/>
      <c r="N27" s="212"/>
      <c r="O27" s="211"/>
      <c r="P27" s="212"/>
      <c r="Q27" s="214"/>
      <c r="R27" s="214"/>
      <c r="S27" s="211"/>
      <c r="T27" s="212"/>
      <c r="U27" s="214"/>
      <c r="V27" s="214"/>
      <c r="X27" s="203">
        <f t="shared" si="0"/>
        <v>0</v>
      </c>
      <c r="Y27" s="204">
        <f t="shared" si="0"/>
        <v>0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</row>
    <row r="28" spans="1:50">
      <c r="A28" s="187"/>
      <c r="B28" s="89"/>
      <c r="C28" s="6"/>
      <c r="D28" s="6"/>
      <c r="E28" s="6"/>
      <c r="F28" s="69"/>
      <c r="G28" s="1"/>
      <c r="H28" s="6"/>
      <c r="I28" s="6"/>
      <c r="J28" s="2"/>
      <c r="K28" s="148"/>
      <c r="L28" s="2"/>
      <c r="M28" s="1"/>
      <c r="N28" s="2"/>
      <c r="O28" s="1"/>
      <c r="P28" s="2"/>
      <c r="Q28" s="3"/>
      <c r="R28" s="3"/>
      <c r="S28" s="1"/>
      <c r="T28" s="2"/>
      <c r="U28" s="3"/>
      <c r="V28" s="3"/>
      <c r="X28" s="205">
        <f t="shared" si="0"/>
        <v>0</v>
      </c>
      <c r="Y28" s="206">
        <f t="shared" si="0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0">
      <c r="A29" s="207"/>
      <c r="B29" s="208"/>
      <c r="C29" s="209"/>
      <c r="D29" s="209"/>
      <c r="E29" s="209"/>
      <c r="F29" s="210"/>
      <c r="G29" s="211"/>
      <c r="H29" s="209"/>
      <c r="I29" s="209"/>
      <c r="J29" s="212"/>
      <c r="K29" s="213"/>
      <c r="L29" s="212"/>
      <c r="M29" s="211"/>
      <c r="N29" s="212"/>
      <c r="O29" s="211"/>
      <c r="P29" s="212"/>
      <c r="Q29" s="214"/>
      <c r="R29" s="214"/>
      <c r="S29" s="211"/>
      <c r="T29" s="212"/>
      <c r="U29" s="214"/>
      <c r="V29" s="214"/>
      <c r="X29" s="203">
        <f t="shared" si="0"/>
        <v>0</v>
      </c>
      <c r="Y29" s="204">
        <f t="shared" si="0"/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</row>
    <row r="30" spans="1:50">
      <c r="A30" s="1"/>
      <c r="B30" s="69"/>
      <c r="C30" s="6"/>
      <c r="D30" s="6"/>
      <c r="E30" s="6"/>
      <c r="F30" s="69"/>
      <c r="G30" s="1"/>
      <c r="H30" s="6"/>
      <c r="I30" s="6"/>
      <c r="J30" s="2"/>
      <c r="K30" s="148"/>
      <c r="L30" s="2"/>
      <c r="M30" s="1"/>
      <c r="N30" s="2"/>
      <c r="O30" s="1"/>
      <c r="P30" s="2"/>
      <c r="Q30" s="3"/>
      <c r="R30" s="3"/>
      <c r="S30" s="1"/>
      <c r="T30" s="2"/>
      <c r="U30" s="3"/>
      <c r="V30" s="3"/>
      <c r="X30" s="197"/>
      <c r="Y30" s="19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36"/>
    </row>
    <row r="31" spans="1:50">
      <c r="A31" s="207"/>
      <c r="B31" s="208"/>
      <c r="C31" s="209"/>
      <c r="D31" s="209"/>
      <c r="E31" s="209"/>
      <c r="F31" s="210"/>
      <c r="G31" s="211"/>
      <c r="H31" s="209"/>
      <c r="I31" s="209"/>
      <c r="J31" s="212"/>
      <c r="K31" s="213"/>
      <c r="L31" s="212"/>
      <c r="M31" s="211"/>
      <c r="N31" s="212"/>
      <c r="O31" s="211"/>
      <c r="P31" s="212"/>
      <c r="Q31" s="214"/>
      <c r="R31" s="214"/>
      <c r="S31" s="211"/>
      <c r="T31" s="212"/>
      <c r="U31" s="214"/>
      <c r="V31" s="214"/>
      <c r="X31" s="197"/>
      <c r="Y31" s="19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36"/>
    </row>
    <row r="32" spans="1:50">
      <c r="A32" s="187"/>
      <c r="B32" s="89"/>
      <c r="C32" s="6"/>
      <c r="D32" s="6"/>
      <c r="E32" s="6"/>
      <c r="F32" s="69"/>
      <c r="G32" s="1"/>
      <c r="H32" s="6"/>
      <c r="I32" s="6"/>
      <c r="J32" s="2"/>
      <c r="K32" s="148"/>
      <c r="L32" s="2"/>
      <c r="M32" s="1"/>
      <c r="N32" s="2"/>
      <c r="O32" s="1"/>
      <c r="P32" s="2"/>
      <c r="Q32" s="3"/>
      <c r="R32" s="3"/>
      <c r="S32" s="1"/>
      <c r="T32" s="2"/>
      <c r="U32" s="3"/>
      <c r="V32" s="3"/>
      <c r="X32" s="197"/>
      <c r="Y32" s="19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36"/>
    </row>
    <row r="33" spans="1:50">
      <c r="A33" s="207"/>
      <c r="B33" s="208"/>
      <c r="C33" s="209"/>
      <c r="D33" s="209"/>
      <c r="E33" s="209"/>
      <c r="F33" s="210"/>
      <c r="G33" s="211"/>
      <c r="H33" s="209"/>
      <c r="I33" s="209"/>
      <c r="J33" s="212"/>
      <c r="K33" s="213"/>
      <c r="L33" s="212"/>
      <c r="M33" s="211"/>
      <c r="N33" s="212"/>
      <c r="O33" s="211"/>
      <c r="P33" s="212"/>
      <c r="Q33" s="214"/>
      <c r="R33" s="214"/>
      <c r="S33" s="211"/>
      <c r="T33" s="212"/>
      <c r="U33" s="214"/>
      <c r="V33" s="214"/>
      <c r="X33" s="197"/>
      <c r="Y33" s="19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36"/>
    </row>
    <row r="34" spans="1:50">
      <c r="A34" s="187"/>
      <c r="B34" s="89"/>
      <c r="C34" s="6"/>
      <c r="D34" s="6"/>
      <c r="E34" s="6"/>
      <c r="F34" s="69"/>
      <c r="G34" s="1"/>
      <c r="H34" s="6"/>
      <c r="I34" s="6"/>
      <c r="J34" s="2"/>
      <c r="K34" s="148"/>
      <c r="L34" s="2"/>
      <c r="M34" s="1"/>
      <c r="N34" s="2"/>
      <c r="O34" s="1"/>
      <c r="P34" s="2"/>
      <c r="Q34" s="3"/>
      <c r="R34" s="3"/>
      <c r="S34" s="1"/>
      <c r="T34" s="2"/>
      <c r="U34" s="3"/>
      <c r="V34" s="3"/>
      <c r="X34" s="197"/>
      <c r="Y34" s="19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36"/>
    </row>
    <row r="35" spans="1:50" ht="15.75" thickBot="1">
      <c r="A35" s="184"/>
      <c r="B35" s="9"/>
      <c r="C35" s="180">
        <f>SUM(C6:C34)</f>
        <v>0</v>
      </c>
      <c r="D35" s="180">
        <f t="shared" ref="D35:V35" si="1">SUM(D6:D34)</f>
        <v>0</v>
      </c>
      <c r="E35" s="180">
        <f t="shared" si="1"/>
        <v>0</v>
      </c>
      <c r="F35" s="180">
        <f t="shared" si="1"/>
        <v>0</v>
      </c>
      <c r="G35" s="180">
        <f t="shared" si="1"/>
        <v>0</v>
      </c>
      <c r="H35" s="180">
        <f t="shared" si="1"/>
        <v>0</v>
      </c>
      <c r="I35" s="180">
        <f t="shared" si="1"/>
        <v>0</v>
      </c>
      <c r="J35" s="180">
        <f t="shared" si="1"/>
        <v>0</v>
      </c>
      <c r="K35" s="180">
        <f t="shared" si="1"/>
        <v>0</v>
      </c>
      <c r="L35" s="180">
        <f t="shared" si="1"/>
        <v>0</v>
      </c>
      <c r="M35" s="180">
        <f t="shared" si="1"/>
        <v>0</v>
      </c>
      <c r="N35" s="180">
        <f t="shared" si="1"/>
        <v>0</v>
      </c>
      <c r="O35" s="180">
        <f>SUM(O6:O34)</f>
        <v>0</v>
      </c>
      <c r="P35" s="180">
        <f t="shared" si="1"/>
        <v>0</v>
      </c>
      <c r="Q35" s="180">
        <f t="shared" si="1"/>
        <v>0</v>
      </c>
      <c r="R35" s="180">
        <f t="shared" si="1"/>
        <v>0</v>
      </c>
      <c r="S35" s="180">
        <f t="shared" si="1"/>
        <v>0</v>
      </c>
      <c r="T35" s="180">
        <f t="shared" si="1"/>
        <v>0</v>
      </c>
      <c r="U35" s="180">
        <f t="shared" si="1"/>
        <v>0</v>
      </c>
      <c r="V35" s="188">
        <f t="shared" si="1"/>
        <v>0</v>
      </c>
      <c r="X35" s="36"/>
      <c r="Y35" s="36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.75" thickTop="1">
      <c r="A36" s="18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3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.75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74" spans="1:22" ht="15.75" thickBot="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</row>
  </sheetData>
  <mergeCells count="34">
    <mergeCell ref="AW3:AW5"/>
    <mergeCell ref="G4:J4"/>
    <mergeCell ref="K4:L4"/>
    <mergeCell ref="M4:N4"/>
    <mergeCell ref="O4:P4"/>
    <mergeCell ref="AV3:AV5"/>
    <mergeCell ref="AU3:AU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I3:AI5"/>
    <mergeCell ref="B2:C2"/>
    <mergeCell ref="K2:M2"/>
    <mergeCell ref="X2:AC2"/>
    <mergeCell ref="K3:V3"/>
    <mergeCell ref="Z3:Z5"/>
    <mergeCell ref="AA3:AA5"/>
    <mergeCell ref="AB3:AB5"/>
    <mergeCell ref="AC3:AC5"/>
    <mergeCell ref="S4:T4"/>
    <mergeCell ref="AD3:AD5"/>
    <mergeCell ref="AE3:AE5"/>
    <mergeCell ref="AF3:AF5"/>
    <mergeCell ref="AG3:AG5"/>
    <mergeCell ref="AH3:AH5"/>
    <mergeCell ref="C4:F4"/>
  </mergeCells>
  <conditionalFormatting sqref="Z6:AW34 C6:V34">
    <cfRule type="cellIs" dxfId="9" priority="1" operator="between">
      <formula>1</formula>
      <formula>5</formula>
    </cfRule>
  </conditionalFormatting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74"/>
  <sheetViews>
    <sheetView topLeftCell="C1" zoomScale="59" zoomScaleNormal="59" workbookViewId="0">
      <selection activeCell="AZ1" sqref="AX1:AZ1048576"/>
    </sheetView>
  </sheetViews>
  <sheetFormatPr baseColWidth="10" defaultRowHeight="15"/>
  <cols>
    <col min="1" max="1" width="21.28515625" bestFit="1" customWidth="1"/>
    <col min="2" max="2" width="14" customWidth="1"/>
    <col min="3" max="3" width="13.42578125" customWidth="1"/>
    <col min="7" max="7" width="15.85546875" customWidth="1"/>
    <col min="9" max="9" width="10.28515625" customWidth="1"/>
    <col min="10" max="10" width="14" customWidth="1"/>
    <col min="11" max="11" width="9.7109375" customWidth="1"/>
    <col min="12" max="12" width="8.5703125" customWidth="1"/>
    <col min="13" max="13" width="9.42578125" customWidth="1"/>
    <col min="14" max="14" width="10.7109375" customWidth="1"/>
    <col min="15" max="15" width="8.28515625" style="9" customWidth="1"/>
    <col min="16" max="16" width="8.85546875" customWidth="1"/>
    <col min="17" max="17" width="26.42578125" customWidth="1"/>
    <col min="18" max="18" width="12.140625" customWidth="1"/>
    <col min="19" max="19" width="10" customWidth="1"/>
    <col min="20" max="20" width="7.7109375" customWidth="1"/>
    <col min="22" max="22" width="16.28515625" bestFit="1" customWidth="1"/>
    <col min="23" max="23" width="5.5703125" customWidth="1"/>
    <col min="26" max="49" width="3.7109375" customWidth="1"/>
  </cols>
  <sheetData>
    <row r="1" spans="1:49" ht="30.75" customHeight="1" thickBot="1">
      <c r="A1" s="251" t="s">
        <v>74</v>
      </c>
      <c r="B1" s="252"/>
      <c r="C1" s="252"/>
      <c r="D1" s="252"/>
      <c r="E1" s="252"/>
      <c r="F1" s="252"/>
      <c r="G1" s="166"/>
      <c r="H1" s="166"/>
      <c r="I1" s="166"/>
      <c r="J1" s="92" t="s">
        <v>75</v>
      </c>
      <c r="K1" s="92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X1" s="199" t="s">
        <v>69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49" ht="30.75" customHeight="1">
      <c r="A2" s="99" t="s">
        <v>28</v>
      </c>
      <c r="B2" s="226" t="s">
        <v>37</v>
      </c>
      <c r="C2" s="227"/>
      <c r="E2" s="9"/>
      <c r="F2" s="9"/>
      <c r="G2" s="177" t="s">
        <v>60</v>
      </c>
      <c r="H2" s="93" t="s">
        <v>30</v>
      </c>
      <c r="I2" s="93" t="s">
        <v>31</v>
      </c>
      <c r="J2" s="93" t="s">
        <v>32</v>
      </c>
      <c r="K2" s="257" t="s">
        <v>61</v>
      </c>
      <c r="L2" s="258"/>
      <c r="M2" s="259"/>
      <c r="N2" s="253" t="s">
        <v>30</v>
      </c>
      <c r="O2" s="253" t="s">
        <v>65</v>
      </c>
      <c r="P2" s="253" t="s">
        <v>66</v>
      </c>
      <c r="Q2" s="168"/>
      <c r="R2" s="168"/>
      <c r="S2" s="168"/>
      <c r="T2" s="168"/>
      <c r="U2" s="168"/>
      <c r="V2" s="169"/>
      <c r="X2" s="272" t="s">
        <v>67</v>
      </c>
      <c r="Y2" s="273"/>
      <c r="Z2" s="273"/>
      <c r="AA2" s="273"/>
      <c r="AB2" s="273"/>
      <c r="AC2" s="273"/>
      <c r="AD2" s="194"/>
      <c r="AE2" s="195"/>
      <c r="AF2" s="195"/>
      <c r="AG2" s="195" t="s">
        <v>68</v>
      </c>
      <c r="AH2" s="196"/>
      <c r="AI2" s="196"/>
      <c r="AJ2" s="19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ht="24.75" customHeight="1" thickBot="1">
      <c r="A3" s="165" t="s">
        <v>70</v>
      </c>
      <c r="B3" s="181" t="s">
        <v>78</v>
      </c>
      <c r="C3" s="182"/>
      <c r="D3" s="183"/>
      <c r="E3" s="9"/>
      <c r="F3" s="9"/>
      <c r="G3" s="178"/>
      <c r="H3" s="93" t="s">
        <v>33</v>
      </c>
      <c r="I3" s="93" t="s">
        <v>34</v>
      </c>
      <c r="J3" s="93" t="s">
        <v>35</v>
      </c>
      <c r="K3" s="264" t="s">
        <v>62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X3" s="184" t="str">
        <f>B2</f>
        <v>ché carotte</v>
      </c>
      <c r="Y3" s="9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</row>
    <row r="4" spans="1:49" s="9" customFormat="1" ht="26.25" customHeight="1" thickBot="1">
      <c r="A4" s="185"/>
      <c r="B4" s="186"/>
      <c r="C4" s="260" t="s">
        <v>64</v>
      </c>
      <c r="D4" s="261"/>
      <c r="E4" s="261"/>
      <c r="F4" s="261"/>
      <c r="G4" s="266" t="s">
        <v>63</v>
      </c>
      <c r="H4" s="267"/>
      <c r="I4" s="267"/>
      <c r="J4" s="268"/>
      <c r="K4" s="269" t="s">
        <v>0</v>
      </c>
      <c r="L4" s="270"/>
      <c r="M4" s="271" t="s">
        <v>1</v>
      </c>
      <c r="N4" s="270"/>
      <c r="O4" s="262" t="s">
        <v>2</v>
      </c>
      <c r="P4" s="263"/>
      <c r="Q4" s="170" t="s">
        <v>15</v>
      </c>
      <c r="R4" s="170" t="s">
        <v>3</v>
      </c>
      <c r="S4" s="262" t="s">
        <v>4</v>
      </c>
      <c r="T4" s="263"/>
      <c r="U4" s="170" t="s">
        <v>5</v>
      </c>
      <c r="V4" s="170" t="s">
        <v>6</v>
      </c>
      <c r="X4" s="192"/>
      <c r="Y4" s="193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</row>
    <row r="5" spans="1:49" s="9" customFormat="1" ht="17.25" customHeight="1">
      <c r="A5" s="215" t="s">
        <v>18</v>
      </c>
      <c r="B5" s="216" t="s">
        <v>19</v>
      </c>
      <c r="C5" s="171" t="s">
        <v>40</v>
      </c>
      <c r="D5" s="171" t="s">
        <v>41</v>
      </c>
      <c r="E5" s="171" t="s">
        <v>42</v>
      </c>
      <c r="F5" s="172" t="s">
        <v>43</v>
      </c>
      <c r="G5" s="173" t="s">
        <v>8</v>
      </c>
      <c r="H5" s="174" t="s">
        <v>9</v>
      </c>
      <c r="I5" s="174" t="s">
        <v>11</v>
      </c>
      <c r="J5" s="179" t="s">
        <v>12</v>
      </c>
      <c r="K5" s="176" t="s">
        <v>8</v>
      </c>
      <c r="L5" s="175" t="s">
        <v>9</v>
      </c>
      <c r="M5" s="175" t="s">
        <v>8</v>
      </c>
      <c r="N5" s="175" t="s">
        <v>9</v>
      </c>
      <c r="O5" s="170" t="s">
        <v>8</v>
      </c>
      <c r="P5" s="170" t="s">
        <v>9</v>
      </c>
      <c r="Q5" s="170" t="s">
        <v>8</v>
      </c>
      <c r="R5" s="170" t="s">
        <v>8</v>
      </c>
      <c r="S5" s="170" t="s">
        <v>10</v>
      </c>
      <c r="T5" s="170" t="s">
        <v>8</v>
      </c>
      <c r="U5" s="170" t="s">
        <v>10</v>
      </c>
      <c r="V5" s="170" t="s">
        <v>10</v>
      </c>
      <c r="X5" s="215" t="s">
        <v>18</v>
      </c>
      <c r="Y5" s="216" t="s">
        <v>19</v>
      </c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</row>
    <row r="6" spans="1:49">
      <c r="A6" s="1"/>
      <c r="B6" s="69"/>
      <c r="C6" s="6"/>
      <c r="D6" s="6"/>
      <c r="E6" s="6"/>
      <c r="F6" s="69"/>
      <c r="G6" s="1"/>
      <c r="H6" s="6"/>
      <c r="I6" s="6"/>
      <c r="J6" s="2"/>
      <c r="K6" s="148"/>
      <c r="L6" s="2"/>
      <c r="M6" s="1"/>
      <c r="N6" s="2"/>
      <c r="O6" s="1"/>
      <c r="P6" s="2"/>
      <c r="Q6" s="3"/>
      <c r="R6" s="3"/>
      <c r="S6" s="1"/>
      <c r="T6" s="2"/>
      <c r="U6" s="3"/>
      <c r="V6" s="3"/>
      <c r="X6" s="201">
        <f t="shared" ref="X6:Y29" si="0">A6</f>
        <v>0</v>
      </c>
      <c r="Y6" s="202">
        <f t="shared" si="0"/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>
      <c r="A7" s="207"/>
      <c r="B7" s="208"/>
      <c r="C7" s="209"/>
      <c r="D7" s="209"/>
      <c r="E7" s="209"/>
      <c r="F7" s="210"/>
      <c r="G7" s="211"/>
      <c r="H7" s="209"/>
      <c r="I7" s="209"/>
      <c r="J7" s="212"/>
      <c r="K7" s="213"/>
      <c r="L7" s="212"/>
      <c r="M7" s="211"/>
      <c r="N7" s="212"/>
      <c r="O7" s="211"/>
      <c r="P7" s="212"/>
      <c r="Q7" s="214"/>
      <c r="R7" s="214"/>
      <c r="S7" s="211"/>
      <c r="T7" s="212"/>
      <c r="U7" s="214"/>
      <c r="V7" s="214"/>
      <c r="X7" s="203">
        <f t="shared" si="0"/>
        <v>0</v>
      </c>
      <c r="Y7" s="204">
        <f t="shared" si="0"/>
        <v>0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</row>
    <row r="8" spans="1:49">
      <c r="A8" s="187"/>
      <c r="B8" s="89"/>
      <c r="C8" s="6"/>
      <c r="D8" s="6"/>
      <c r="E8" s="6"/>
      <c r="F8" s="69"/>
      <c r="G8" s="1"/>
      <c r="H8" s="6"/>
      <c r="I8" s="6"/>
      <c r="J8" s="2"/>
      <c r="K8" s="148"/>
      <c r="L8" s="2"/>
      <c r="M8" s="1"/>
      <c r="N8" s="2"/>
      <c r="O8" s="1"/>
      <c r="P8" s="2"/>
      <c r="Q8" s="3"/>
      <c r="R8" s="3"/>
      <c r="S8" s="1"/>
      <c r="T8" s="2"/>
      <c r="U8" s="3"/>
      <c r="V8" s="3"/>
      <c r="X8" s="205">
        <f t="shared" si="0"/>
        <v>0</v>
      </c>
      <c r="Y8" s="206">
        <f t="shared" si="0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>
      <c r="A9" s="207"/>
      <c r="B9" s="208"/>
      <c r="C9" s="209"/>
      <c r="D9" s="209"/>
      <c r="E9" s="209"/>
      <c r="F9" s="210"/>
      <c r="G9" s="211"/>
      <c r="H9" s="209"/>
      <c r="I9" s="209"/>
      <c r="J9" s="212"/>
      <c r="K9" s="213"/>
      <c r="L9" s="212"/>
      <c r="M9" s="211"/>
      <c r="N9" s="212"/>
      <c r="O9" s="211"/>
      <c r="P9" s="212"/>
      <c r="Q9" s="214"/>
      <c r="R9" s="214"/>
      <c r="S9" s="211"/>
      <c r="T9" s="212"/>
      <c r="U9" s="214"/>
      <c r="V9" s="214"/>
      <c r="X9" s="203">
        <f t="shared" si="0"/>
        <v>0</v>
      </c>
      <c r="Y9" s="204">
        <f t="shared" si="0"/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49">
      <c r="A10" s="187"/>
      <c r="B10" s="89"/>
      <c r="C10" s="6"/>
      <c r="D10" s="6"/>
      <c r="E10" s="6"/>
      <c r="F10" s="69"/>
      <c r="G10" s="1"/>
      <c r="H10" s="6"/>
      <c r="I10" s="6"/>
      <c r="J10" s="2"/>
      <c r="K10" s="148"/>
      <c r="L10" s="2"/>
      <c r="M10" s="1"/>
      <c r="N10" s="2"/>
      <c r="O10" s="1"/>
      <c r="P10" s="2"/>
      <c r="Q10" s="3"/>
      <c r="R10" s="3"/>
      <c r="S10" s="1"/>
      <c r="T10" s="2"/>
      <c r="U10" s="3"/>
      <c r="V10" s="3"/>
      <c r="X10" s="205">
        <f t="shared" si="0"/>
        <v>0</v>
      </c>
      <c r="Y10" s="206">
        <f t="shared" si="0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>
      <c r="A11" s="207"/>
      <c r="B11" s="208"/>
      <c r="C11" s="209"/>
      <c r="D11" s="209"/>
      <c r="E11" s="209"/>
      <c r="F11" s="210"/>
      <c r="G11" s="211"/>
      <c r="H11" s="209"/>
      <c r="I11" s="209"/>
      <c r="J11" s="212"/>
      <c r="K11" s="213"/>
      <c r="L11" s="212"/>
      <c r="M11" s="211"/>
      <c r="N11" s="212"/>
      <c r="O11" s="211"/>
      <c r="P11" s="212"/>
      <c r="Q11" s="214"/>
      <c r="R11" s="214"/>
      <c r="S11" s="211"/>
      <c r="T11" s="212"/>
      <c r="U11" s="214"/>
      <c r="V11" s="214"/>
      <c r="X11" s="203">
        <f t="shared" si="0"/>
        <v>0</v>
      </c>
      <c r="Y11" s="204">
        <f t="shared" si="0"/>
        <v>0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</row>
    <row r="12" spans="1:49">
      <c r="A12" s="1"/>
      <c r="B12" s="69"/>
      <c r="C12" s="6"/>
      <c r="D12" s="6"/>
      <c r="E12" s="6"/>
      <c r="F12" s="69"/>
      <c r="G12" s="1"/>
      <c r="H12" s="6"/>
      <c r="I12" s="6"/>
      <c r="J12" s="2"/>
      <c r="K12" s="148"/>
      <c r="L12" s="2"/>
      <c r="M12" s="1"/>
      <c r="N12" s="2"/>
      <c r="O12" s="1"/>
      <c r="P12" s="2"/>
      <c r="Q12" s="3"/>
      <c r="R12" s="3"/>
      <c r="S12" s="1"/>
      <c r="T12" s="2"/>
      <c r="U12" s="3"/>
      <c r="V12" s="3"/>
      <c r="X12" s="205">
        <f t="shared" si="0"/>
        <v>0</v>
      </c>
      <c r="Y12" s="206">
        <f t="shared" si="0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>
      <c r="A13" s="207"/>
      <c r="B13" s="208"/>
      <c r="C13" s="209"/>
      <c r="D13" s="209"/>
      <c r="E13" s="209"/>
      <c r="F13" s="210"/>
      <c r="G13" s="211"/>
      <c r="H13" s="209"/>
      <c r="I13" s="209"/>
      <c r="J13" s="212"/>
      <c r="K13" s="213"/>
      <c r="L13" s="212"/>
      <c r="M13" s="211"/>
      <c r="N13" s="212"/>
      <c r="O13" s="211"/>
      <c r="P13" s="212"/>
      <c r="Q13" s="214"/>
      <c r="R13" s="214"/>
      <c r="S13" s="211"/>
      <c r="T13" s="212"/>
      <c r="U13" s="214"/>
      <c r="V13" s="214"/>
      <c r="X13" s="203">
        <f t="shared" si="0"/>
        <v>0</v>
      </c>
      <c r="Y13" s="204">
        <f t="shared" si="0"/>
        <v>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</row>
    <row r="14" spans="1:49">
      <c r="A14" s="187"/>
      <c r="B14" s="89"/>
      <c r="C14" s="6"/>
      <c r="D14" s="6"/>
      <c r="E14" s="6"/>
      <c r="F14" s="69"/>
      <c r="G14" s="1"/>
      <c r="H14" s="6"/>
      <c r="I14" s="6"/>
      <c r="J14" s="2"/>
      <c r="K14" s="148"/>
      <c r="L14" s="2"/>
      <c r="M14" s="1"/>
      <c r="N14" s="2"/>
      <c r="O14" s="1"/>
      <c r="P14" s="2"/>
      <c r="Q14" s="3"/>
      <c r="R14" s="3"/>
      <c r="S14" s="1"/>
      <c r="T14" s="2"/>
      <c r="U14" s="3"/>
      <c r="V14" s="3"/>
      <c r="X14" s="205">
        <f t="shared" si="0"/>
        <v>0</v>
      </c>
      <c r="Y14" s="206">
        <f t="shared" si="0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>
      <c r="A15" s="207"/>
      <c r="B15" s="208"/>
      <c r="C15" s="209"/>
      <c r="D15" s="209"/>
      <c r="E15" s="209"/>
      <c r="F15" s="210"/>
      <c r="G15" s="211"/>
      <c r="H15" s="209"/>
      <c r="I15" s="209"/>
      <c r="J15" s="212"/>
      <c r="K15" s="213"/>
      <c r="L15" s="212"/>
      <c r="M15" s="211"/>
      <c r="N15" s="212"/>
      <c r="O15" s="211"/>
      <c r="P15" s="212"/>
      <c r="Q15" s="214"/>
      <c r="R15" s="214"/>
      <c r="S15" s="211"/>
      <c r="T15" s="212"/>
      <c r="U15" s="214"/>
      <c r="V15" s="214"/>
      <c r="X15" s="203">
        <f t="shared" si="0"/>
        <v>0</v>
      </c>
      <c r="Y15" s="204">
        <f t="shared" si="0"/>
        <v>0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</row>
    <row r="16" spans="1:49">
      <c r="A16" s="187"/>
      <c r="B16" s="89"/>
      <c r="C16" s="6"/>
      <c r="D16" s="6"/>
      <c r="E16" s="6"/>
      <c r="F16" s="69"/>
      <c r="G16" s="1"/>
      <c r="H16" s="6"/>
      <c r="I16" s="6"/>
      <c r="J16" s="2"/>
      <c r="K16" s="148"/>
      <c r="L16" s="2"/>
      <c r="M16" s="1"/>
      <c r="N16" s="2"/>
      <c r="O16" s="1"/>
      <c r="P16" s="2"/>
      <c r="Q16" s="3"/>
      <c r="R16" s="3"/>
      <c r="S16" s="1"/>
      <c r="T16" s="2"/>
      <c r="U16" s="3"/>
      <c r="V16" s="3"/>
      <c r="X16" s="201">
        <f t="shared" si="0"/>
        <v>0</v>
      </c>
      <c r="Y16" s="202">
        <f t="shared" si="0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0">
      <c r="A17" s="207"/>
      <c r="B17" s="208"/>
      <c r="C17" s="209"/>
      <c r="D17" s="209"/>
      <c r="E17" s="209"/>
      <c r="F17" s="210"/>
      <c r="G17" s="211"/>
      <c r="H17" s="209"/>
      <c r="I17" s="209"/>
      <c r="J17" s="212"/>
      <c r="K17" s="213"/>
      <c r="L17" s="212"/>
      <c r="M17" s="211"/>
      <c r="N17" s="212"/>
      <c r="O17" s="211"/>
      <c r="P17" s="212"/>
      <c r="Q17" s="214"/>
      <c r="R17" s="214"/>
      <c r="S17" s="211"/>
      <c r="T17" s="212"/>
      <c r="U17" s="214"/>
      <c r="V17" s="214"/>
      <c r="X17" s="203">
        <f t="shared" si="0"/>
        <v>0</v>
      </c>
      <c r="Y17" s="204">
        <f t="shared" si="0"/>
        <v>0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</row>
    <row r="18" spans="1:50">
      <c r="A18" s="1"/>
      <c r="B18" s="69"/>
      <c r="C18" s="6"/>
      <c r="D18" s="6"/>
      <c r="E18" s="6"/>
      <c r="F18" s="69"/>
      <c r="G18" s="1"/>
      <c r="H18" s="6"/>
      <c r="I18" s="6"/>
      <c r="J18" s="2"/>
      <c r="K18" s="148"/>
      <c r="L18" s="2"/>
      <c r="M18" s="1"/>
      <c r="N18" s="2"/>
      <c r="O18" s="1"/>
      <c r="P18" s="2"/>
      <c r="Q18" s="3"/>
      <c r="R18" s="3"/>
      <c r="S18" s="1"/>
      <c r="T18" s="2"/>
      <c r="U18" s="3"/>
      <c r="V18" s="3"/>
      <c r="X18" s="205">
        <f t="shared" si="0"/>
        <v>0</v>
      </c>
      <c r="Y18" s="206">
        <f t="shared" si="0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0">
      <c r="A19" s="207"/>
      <c r="B19" s="208"/>
      <c r="C19" s="209"/>
      <c r="D19" s="209"/>
      <c r="E19" s="209"/>
      <c r="F19" s="210"/>
      <c r="G19" s="211"/>
      <c r="H19" s="209"/>
      <c r="I19" s="209"/>
      <c r="J19" s="212"/>
      <c r="K19" s="213"/>
      <c r="L19" s="212"/>
      <c r="M19" s="211"/>
      <c r="N19" s="212"/>
      <c r="O19" s="211"/>
      <c r="P19" s="212"/>
      <c r="Q19" s="214"/>
      <c r="R19" s="214"/>
      <c r="S19" s="211"/>
      <c r="T19" s="212"/>
      <c r="U19" s="214"/>
      <c r="V19" s="214"/>
      <c r="X19" s="203">
        <f t="shared" si="0"/>
        <v>0</v>
      </c>
      <c r="Y19" s="204">
        <f t="shared" si="0"/>
        <v>0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</row>
    <row r="20" spans="1:50">
      <c r="A20" s="187"/>
      <c r="B20" s="89"/>
      <c r="C20" s="6"/>
      <c r="D20" s="6"/>
      <c r="E20" s="6"/>
      <c r="F20" s="69"/>
      <c r="G20" s="1"/>
      <c r="H20" s="6"/>
      <c r="I20" s="6"/>
      <c r="J20" s="2"/>
      <c r="K20" s="148"/>
      <c r="L20" s="2"/>
      <c r="M20" s="1"/>
      <c r="N20" s="2"/>
      <c r="O20" s="1"/>
      <c r="P20" s="2"/>
      <c r="Q20" s="3"/>
      <c r="R20" s="3"/>
      <c r="S20" s="1"/>
      <c r="T20" s="2"/>
      <c r="U20" s="3"/>
      <c r="V20" s="3"/>
      <c r="X20" s="205">
        <f t="shared" si="0"/>
        <v>0</v>
      </c>
      <c r="Y20" s="206">
        <f t="shared" si="0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0">
      <c r="A21" s="207"/>
      <c r="B21" s="208"/>
      <c r="C21" s="209"/>
      <c r="D21" s="209"/>
      <c r="E21" s="209"/>
      <c r="F21" s="210"/>
      <c r="G21" s="211"/>
      <c r="H21" s="209"/>
      <c r="I21" s="209"/>
      <c r="J21" s="212"/>
      <c r="K21" s="213"/>
      <c r="L21" s="212"/>
      <c r="M21" s="211"/>
      <c r="N21" s="212"/>
      <c r="O21" s="211"/>
      <c r="P21" s="212"/>
      <c r="Q21" s="214"/>
      <c r="R21" s="214"/>
      <c r="S21" s="211"/>
      <c r="T21" s="212"/>
      <c r="U21" s="214"/>
      <c r="V21" s="214"/>
      <c r="X21" s="203">
        <f t="shared" si="0"/>
        <v>0</v>
      </c>
      <c r="Y21" s="204">
        <f t="shared" si="0"/>
        <v>0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</row>
    <row r="22" spans="1:50">
      <c r="A22" s="187"/>
      <c r="B22" s="89"/>
      <c r="C22" s="6"/>
      <c r="D22" s="6"/>
      <c r="E22" s="6"/>
      <c r="F22" s="69"/>
      <c r="G22" s="1"/>
      <c r="H22" s="6"/>
      <c r="I22" s="6"/>
      <c r="J22" s="2"/>
      <c r="K22" s="148"/>
      <c r="L22" s="2"/>
      <c r="M22" s="1"/>
      <c r="N22" s="2"/>
      <c r="O22" s="1"/>
      <c r="P22" s="2"/>
      <c r="Q22" s="3"/>
      <c r="R22" s="3"/>
      <c r="S22" s="1"/>
      <c r="T22" s="2"/>
      <c r="U22" s="3"/>
      <c r="V22" s="3"/>
      <c r="X22" s="205">
        <f t="shared" si="0"/>
        <v>0</v>
      </c>
      <c r="Y22" s="206">
        <f t="shared" si="0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0">
      <c r="A23" s="207"/>
      <c r="B23" s="208"/>
      <c r="C23" s="209"/>
      <c r="D23" s="209"/>
      <c r="E23" s="209"/>
      <c r="F23" s="210"/>
      <c r="G23" s="211"/>
      <c r="H23" s="209"/>
      <c r="I23" s="209"/>
      <c r="J23" s="212"/>
      <c r="K23" s="213"/>
      <c r="L23" s="212"/>
      <c r="M23" s="211"/>
      <c r="N23" s="212"/>
      <c r="O23" s="211"/>
      <c r="P23" s="212"/>
      <c r="Q23" s="214"/>
      <c r="R23" s="214"/>
      <c r="S23" s="211"/>
      <c r="T23" s="212"/>
      <c r="U23" s="214"/>
      <c r="V23" s="214"/>
      <c r="X23" s="203">
        <f t="shared" si="0"/>
        <v>0</v>
      </c>
      <c r="Y23" s="204">
        <f t="shared" si="0"/>
        <v>0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</row>
    <row r="24" spans="1:50">
      <c r="A24" s="1"/>
      <c r="B24" s="69"/>
      <c r="C24" s="6"/>
      <c r="D24" s="6"/>
      <c r="E24" s="6"/>
      <c r="F24" s="69"/>
      <c r="G24" s="1"/>
      <c r="H24" s="6"/>
      <c r="I24" s="6"/>
      <c r="J24" s="2"/>
      <c r="K24" s="148"/>
      <c r="L24" s="2"/>
      <c r="M24" s="1"/>
      <c r="N24" s="2"/>
      <c r="O24" s="1"/>
      <c r="P24" s="2"/>
      <c r="Q24" s="3"/>
      <c r="R24" s="3"/>
      <c r="S24" s="1"/>
      <c r="T24" s="2"/>
      <c r="U24" s="3"/>
      <c r="V24" s="3"/>
      <c r="X24" s="205">
        <f t="shared" si="0"/>
        <v>0</v>
      </c>
      <c r="Y24" s="206">
        <f t="shared" si="0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0">
      <c r="A25" s="207"/>
      <c r="B25" s="208"/>
      <c r="C25" s="209"/>
      <c r="D25" s="209"/>
      <c r="E25" s="209"/>
      <c r="F25" s="210"/>
      <c r="G25" s="211"/>
      <c r="H25" s="209"/>
      <c r="I25" s="209"/>
      <c r="J25" s="212"/>
      <c r="K25" s="213"/>
      <c r="L25" s="212"/>
      <c r="M25" s="211"/>
      <c r="N25" s="212"/>
      <c r="O25" s="211"/>
      <c r="P25" s="212"/>
      <c r="Q25" s="214"/>
      <c r="R25" s="214"/>
      <c r="S25" s="211"/>
      <c r="T25" s="212"/>
      <c r="U25" s="214"/>
      <c r="V25" s="214"/>
      <c r="X25" s="203">
        <f t="shared" si="0"/>
        <v>0</v>
      </c>
      <c r="Y25" s="204">
        <f t="shared" si="0"/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0">
      <c r="A26" s="187"/>
      <c r="B26" s="89"/>
      <c r="C26" s="6"/>
      <c r="D26" s="6"/>
      <c r="E26" s="6"/>
      <c r="F26" s="69"/>
      <c r="G26" s="1"/>
      <c r="H26" s="6"/>
      <c r="I26" s="6"/>
      <c r="J26" s="2"/>
      <c r="K26" s="148"/>
      <c r="L26" s="2"/>
      <c r="M26" s="1"/>
      <c r="N26" s="2"/>
      <c r="O26" s="1"/>
      <c r="P26" s="2"/>
      <c r="Q26" s="3"/>
      <c r="R26" s="3"/>
      <c r="S26" s="1"/>
      <c r="T26" s="2"/>
      <c r="U26" s="3"/>
      <c r="V26" s="3"/>
      <c r="X26" s="201">
        <f t="shared" si="0"/>
        <v>0</v>
      </c>
      <c r="Y26" s="202">
        <f t="shared" si="0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0">
      <c r="A27" s="207"/>
      <c r="B27" s="208"/>
      <c r="C27" s="209"/>
      <c r="D27" s="209"/>
      <c r="E27" s="209"/>
      <c r="F27" s="210"/>
      <c r="G27" s="211"/>
      <c r="H27" s="209"/>
      <c r="I27" s="209"/>
      <c r="J27" s="212"/>
      <c r="K27" s="213"/>
      <c r="L27" s="212"/>
      <c r="M27" s="211"/>
      <c r="N27" s="212"/>
      <c r="O27" s="211"/>
      <c r="P27" s="212"/>
      <c r="Q27" s="214"/>
      <c r="R27" s="214"/>
      <c r="S27" s="211"/>
      <c r="T27" s="212"/>
      <c r="U27" s="214"/>
      <c r="V27" s="214"/>
      <c r="X27" s="203">
        <f t="shared" si="0"/>
        <v>0</v>
      </c>
      <c r="Y27" s="204">
        <f t="shared" si="0"/>
        <v>0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</row>
    <row r="28" spans="1:50">
      <c r="A28" s="187"/>
      <c r="B28" s="89"/>
      <c r="C28" s="6"/>
      <c r="D28" s="6"/>
      <c r="E28" s="6"/>
      <c r="F28" s="69"/>
      <c r="G28" s="1"/>
      <c r="H28" s="6"/>
      <c r="I28" s="6"/>
      <c r="J28" s="2"/>
      <c r="K28" s="148"/>
      <c r="L28" s="2"/>
      <c r="M28" s="1"/>
      <c r="N28" s="2"/>
      <c r="O28" s="1"/>
      <c r="P28" s="2"/>
      <c r="Q28" s="3"/>
      <c r="R28" s="3"/>
      <c r="S28" s="1"/>
      <c r="T28" s="2"/>
      <c r="U28" s="3"/>
      <c r="V28" s="3"/>
      <c r="X28" s="205">
        <f t="shared" si="0"/>
        <v>0</v>
      </c>
      <c r="Y28" s="206">
        <f t="shared" si="0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0">
      <c r="A29" s="207"/>
      <c r="B29" s="208"/>
      <c r="C29" s="209"/>
      <c r="D29" s="209"/>
      <c r="E29" s="209"/>
      <c r="F29" s="210"/>
      <c r="G29" s="211"/>
      <c r="H29" s="209"/>
      <c r="I29" s="209"/>
      <c r="J29" s="212"/>
      <c r="K29" s="213"/>
      <c r="L29" s="212"/>
      <c r="M29" s="211"/>
      <c r="N29" s="212"/>
      <c r="O29" s="211"/>
      <c r="P29" s="212"/>
      <c r="Q29" s="214"/>
      <c r="R29" s="214"/>
      <c r="S29" s="211"/>
      <c r="T29" s="212"/>
      <c r="U29" s="214"/>
      <c r="V29" s="214"/>
      <c r="X29" s="203">
        <f t="shared" si="0"/>
        <v>0</v>
      </c>
      <c r="Y29" s="204">
        <f t="shared" si="0"/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</row>
    <row r="30" spans="1:50">
      <c r="A30" s="1"/>
      <c r="B30" s="69"/>
      <c r="C30" s="6"/>
      <c r="D30" s="6"/>
      <c r="E30" s="6"/>
      <c r="F30" s="69"/>
      <c r="G30" s="1"/>
      <c r="H30" s="6"/>
      <c r="I30" s="6"/>
      <c r="J30" s="2"/>
      <c r="K30" s="148"/>
      <c r="L30" s="2"/>
      <c r="M30" s="1"/>
      <c r="N30" s="2"/>
      <c r="O30" s="1"/>
      <c r="P30" s="2"/>
      <c r="Q30" s="3"/>
      <c r="R30" s="3"/>
      <c r="S30" s="1"/>
      <c r="T30" s="2"/>
      <c r="U30" s="3"/>
      <c r="V30" s="3"/>
      <c r="X30" s="197"/>
      <c r="Y30" s="19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36"/>
    </row>
    <row r="31" spans="1:50">
      <c r="A31" s="207"/>
      <c r="B31" s="208"/>
      <c r="C31" s="209"/>
      <c r="D31" s="209"/>
      <c r="E31" s="209"/>
      <c r="F31" s="210"/>
      <c r="G31" s="211"/>
      <c r="H31" s="209"/>
      <c r="I31" s="209"/>
      <c r="J31" s="212"/>
      <c r="K31" s="213"/>
      <c r="L31" s="212"/>
      <c r="M31" s="211"/>
      <c r="N31" s="212"/>
      <c r="O31" s="211"/>
      <c r="P31" s="212"/>
      <c r="Q31" s="214"/>
      <c r="R31" s="214"/>
      <c r="S31" s="211"/>
      <c r="T31" s="212"/>
      <c r="U31" s="214"/>
      <c r="V31" s="214"/>
      <c r="X31" s="197"/>
      <c r="Y31" s="19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36"/>
    </row>
    <row r="32" spans="1:50">
      <c r="A32" s="187"/>
      <c r="B32" s="89"/>
      <c r="C32" s="6"/>
      <c r="D32" s="6"/>
      <c r="E32" s="6"/>
      <c r="F32" s="69"/>
      <c r="G32" s="1"/>
      <c r="H32" s="6"/>
      <c r="I32" s="6"/>
      <c r="J32" s="2"/>
      <c r="K32" s="148"/>
      <c r="L32" s="2"/>
      <c r="M32" s="1"/>
      <c r="N32" s="2"/>
      <c r="O32" s="1"/>
      <c r="P32" s="2"/>
      <c r="Q32" s="3"/>
      <c r="R32" s="3"/>
      <c r="S32" s="1"/>
      <c r="T32" s="2"/>
      <c r="U32" s="3"/>
      <c r="V32" s="3"/>
      <c r="X32" s="197"/>
      <c r="Y32" s="19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36"/>
    </row>
    <row r="33" spans="1:50">
      <c r="A33" s="207"/>
      <c r="B33" s="208"/>
      <c r="C33" s="209"/>
      <c r="D33" s="209"/>
      <c r="E33" s="209"/>
      <c r="F33" s="210"/>
      <c r="G33" s="211"/>
      <c r="H33" s="209"/>
      <c r="I33" s="209"/>
      <c r="J33" s="212"/>
      <c r="K33" s="213"/>
      <c r="L33" s="212"/>
      <c r="M33" s="211"/>
      <c r="N33" s="212"/>
      <c r="O33" s="211"/>
      <c r="P33" s="212"/>
      <c r="Q33" s="214"/>
      <c r="R33" s="214"/>
      <c r="S33" s="211"/>
      <c r="T33" s="212"/>
      <c r="U33" s="214"/>
      <c r="V33" s="214"/>
      <c r="X33" s="197"/>
      <c r="Y33" s="19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36"/>
    </row>
    <row r="34" spans="1:50">
      <c r="A34" s="187"/>
      <c r="B34" s="89"/>
      <c r="C34" s="6"/>
      <c r="D34" s="6"/>
      <c r="E34" s="6"/>
      <c r="F34" s="69"/>
      <c r="G34" s="1"/>
      <c r="H34" s="6"/>
      <c r="I34" s="6"/>
      <c r="J34" s="2"/>
      <c r="K34" s="148"/>
      <c r="L34" s="2"/>
      <c r="M34" s="1"/>
      <c r="N34" s="2"/>
      <c r="O34" s="1"/>
      <c r="P34" s="2"/>
      <c r="Q34" s="3"/>
      <c r="R34" s="3"/>
      <c r="S34" s="1"/>
      <c r="T34" s="2"/>
      <c r="U34" s="3"/>
      <c r="V34" s="3"/>
      <c r="X34" s="197"/>
      <c r="Y34" s="19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36"/>
    </row>
    <row r="35" spans="1:50" ht="15.75" thickBot="1">
      <c r="A35" s="184"/>
      <c r="B35" s="9"/>
      <c r="C35" s="180">
        <f>SUM(C6:C34)</f>
        <v>0</v>
      </c>
      <c r="D35" s="180">
        <f t="shared" ref="D35:V35" si="1">SUM(D6:D34)</f>
        <v>0</v>
      </c>
      <c r="E35" s="180">
        <f t="shared" si="1"/>
        <v>0</v>
      </c>
      <c r="F35" s="180">
        <f t="shared" si="1"/>
        <v>0</v>
      </c>
      <c r="G35" s="180">
        <f t="shared" si="1"/>
        <v>0</v>
      </c>
      <c r="H35" s="180">
        <f t="shared" si="1"/>
        <v>0</v>
      </c>
      <c r="I35" s="180">
        <f t="shared" si="1"/>
        <v>0</v>
      </c>
      <c r="J35" s="180">
        <f t="shared" si="1"/>
        <v>0</v>
      </c>
      <c r="K35" s="180">
        <f t="shared" si="1"/>
        <v>0</v>
      </c>
      <c r="L35" s="180">
        <f t="shared" si="1"/>
        <v>0</v>
      </c>
      <c r="M35" s="180">
        <f t="shared" si="1"/>
        <v>0</v>
      </c>
      <c r="N35" s="180">
        <f t="shared" si="1"/>
        <v>0</v>
      </c>
      <c r="O35" s="180">
        <f>SUM(O6:O34)</f>
        <v>0</v>
      </c>
      <c r="P35" s="180">
        <f t="shared" si="1"/>
        <v>0</v>
      </c>
      <c r="Q35" s="180">
        <f t="shared" si="1"/>
        <v>0</v>
      </c>
      <c r="R35" s="180">
        <f t="shared" si="1"/>
        <v>0</v>
      </c>
      <c r="S35" s="180">
        <f t="shared" si="1"/>
        <v>0</v>
      </c>
      <c r="T35" s="180">
        <f t="shared" si="1"/>
        <v>0</v>
      </c>
      <c r="U35" s="180">
        <f t="shared" si="1"/>
        <v>0</v>
      </c>
      <c r="V35" s="188">
        <f t="shared" si="1"/>
        <v>0</v>
      </c>
      <c r="X35" s="36"/>
      <c r="Y35" s="36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.75" thickTop="1">
      <c r="A36" s="18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3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.75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74" spans="1:22" ht="15.75" thickBot="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</row>
  </sheetData>
  <mergeCells count="33">
    <mergeCell ref="AV3:AV5"/>
    <mergeCell ref="AW3:AW5"/>
    <mergeCell ref="C4:F4"/>
    <mergeCell ref="G4:J4"/>
    <mergeCell ref="K4:L4"/>
    <mergeCell ref="M4:N4"/>
    <mergeCell ref="O4:P4"/>
    <mergeCell ref="AU3:AU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I3:AI5"/>
    <mergeCell ref="K2:M2"/>
    <mergeCell ref="X2:AC2"/>
    <mergeCell ref="K3:V3"/>
    <mergeCell ref="Z3:Z5"/>
    <mergeCell ref="AA3:AA5"/>
    <mergeCell ref="AB3:AB5"/>
    <mergeCell ref="AC3:AC5"/>
    <mergeCell ref="S4:T4"/>
    <mergeCell ref="AD3:AD5"/>
    <mergeCell ref="AE3:AE5"/>
    <mergeCell ref="AF3:AF5"/>
    <mergeCell ref="AG3:AG5"/>
    <mergeCell ref="AH3:AH5"/>
  </mergeCells>
  <conditionalFormatting sqref="Z6:AW34 C6:V34">
    <cfRule type="cellIs" dxfId="8" priority="1" operator="between">
      <formula>1</formula>
      <formula>5</formula>
    </cfRule>
  </conditionalFormatting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74"/>
  <sheetViews>
    <sheetView topLeftCell="D1" zoomScale="59" zoomScaleNormal="59" workbookViewId="0">
      <selection activeCell="AZ1" sqref="AX1:AZ1048576"/>
    </sheetView>
  </sheetViews>
  <sheetFormatPr baseColWidth="10" defaultRowHeight="15"/>
  <cols>
    <col min="1" max="1" width="21.28515625" bestFit="1" customWidth="1"/>
    <col min="2" max="2" width="14" customWidth="1"/>
    <col min="3" max="3" width="13.42578125" customWidth="1"/>
    <col min="7" max="7" width="15.85546875" customWidth="1"/>
    <col min="9" max="9" width="10.28515625" customWidth="1"/>
    <col min="10" max="10" width="14" customWidth="1"/>
    <col min="11" max="11" width="9.7109375" customWidth="1"/>
    <col min="12" max="12" width="8.5703125" customWidth="1"/>
    <col min="13" max="13" width="9.42578125" customWidth="1"/>
    <col min="14" max="14" width="10.7109375" customWidth="1"/>
    <col min="15" max="15" width="8.28515625" style="9" customWidth="1"/>
    <col min="16" max="16" width="8.85546875" customWidth="1"/>
    <col min="17" max="17" width="26.42578125" customWidth="1"/>
    <col min="18" max="18" width="12.140625" customWidth="1"/>
    <col min="19" max="19" width="10" customWidth="1"/>
    <col min="20" max="20" width="7.7109375" customWidth="1"/>
    <col min="22" max="22" width="16.28515625" bestFit="1" customWidth="1"/>
    <col min="23" max="23" width="5.5703125" customWidth="1"/>
    <col min="26" max="49" width="3.7109375" customWidth="1"/>
  </cols>
  <sheetData>
    <row r="1" spans="1:49" ht="30.75" customHeight="1" thickBot="1">
      <c r="A1" s="251" t="s">
        <v>74</v>
      </c>
      <c r="B1" s="252"/>
      <c r="C1" s="252"/>
      <c r="D1" s="252"/>
      <c r="E1" s="252"/>
      <c r="F1" s="252"/>
      <c r="G1" s="166"/>
      <c r="H1" s="166"/>
      <c r="I1" s="166"/>
      <c r="J1" s="92" t="s">
        <v>75</v>
      </c>
      <c r="K1" s="92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X1" s="199" t="s">
        <v>69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49" ht="30.75" customHeight="1">
      <c r="A2" s="99" t="s">
        <v>28</v>
      </c>
      <c r="B2" s="226" t="s">
        <v>72</v>
      </c>
      <c r="C2" s="227"/>
      <c r="E2" s="9"/>
      <c r="F2" s="9"/>
      <c r="G2" s="177" t="s">
        <v>60</v>
      </c>
      <c r="H2" s="93" t="s">
        <v>30</v>
      </c>
      <c r="I2" s="93" t="s">
        <v>31</v>
      </c>
      <c r="J2" s="93" t="s">
        <v>32</v>
      </c>
      <c r="K2" s="257" t="s">
        <v>61</v>
      </c>
      <c r="L2" s="258"/>
      <c r="M2" s="259"/>
      <c r="N2" s="253" t="s">
        <v>30</v>
      </c>
      <c r="O2" s="253" t="s">
        <v>65</v>
      </c>
      <c r="P2" s="253" t="s">
        <v>66</v>
      </c>
      <c r="Q2" s="168"/>
      <c r="R2" s="168"/>
      <c r="S2" s="168"/>
      <c r="T2" s="168"/>
      <c r="U2" s="168"/>
      <c r="V2" s="169"/>
      <c r="X2" s="272" t="s">
        <v>67</v>
      </c>
      <c r="Y2" s="273"/>
      <c r="Z2" s="273"/>
      <c r="AA2" s="273"/>
      <c r="AB2" s="273"/>
      <c r="AC2" s="273"/>
      <c r="AD2" s="194"/>
      <c r="AE2" s="195"/>
      <c r="AF2" s="195"/>
      <c r="AG2" s="195" t="s">
        <v>68</v>
      </c>
      <c r="AH2" s="196"/>
      <c r="AI2" s="196"/>
      <c r="AJ2" s="19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ht="24.75" customHeight="1" thickBot="1">
      <c r="A3" s="165" t="s">
        <v>70</v>
      </c>
      <c r="B3" s="181" t="s">
        <v>77</v>
      </c>
      <c r="C3" s="182"/>
      <c r="D3" s="183"/>
      <c r="E3" s="9"/>
      <c r="F3" s="9"/>
      <c r="G3" s="178"/>
      <c r="H3" s="93" t="s">
        <v>33</v>
      </c>
      <c r="I3" s="93" t="s">
        <v>34</v>
      </c>
      <c r="J3" s="93" t="s">
        <v>35</v>
      </c>
      <c r="K3" s="264" t="s">
        <v>62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X3" s="184" t="str">
        <f>B2</f>
        <v>moreuil</v>
      </c>
      <c r="Y3" s="9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</row>
    <row r="4" spans="1:49" s="9" customFormat="1" ht="26.25" customHeight="1" thickBot="1">
      <c r="A4" s="185"/>
      <c r="B4" s="186"/>
      <c r="C4" s="260" t="s">
        <v>64</v>
      </c>
      <c r="D4" s="261"/>
      <c r="E4" s="261"/>
      <c r="F4" s="261"/>
      <c r="G4" s="266" t="s">
        <v>63</v>
      </c>
      <c r="H4" s="267"/>
      <c r="I4" s="267"/>
      <c r="J4" s="268"/>
      <c r="K4" s="276" t="s">
        <v>0</v>
      </c>
      <c r="L4" s="277"/>
      <c r="M4" s="278" t="s">
        <v>1</v>
      </c>
      <c r="N4" s="277"/>
      <c r="O4" s="279" t="s">
        <v>2</v>
      </c>
      <c r="P4" s="280"/>
      <c r="Q4" s="170" t="s">
        <v>15</v>
      </c>
      <c r="R4" s="170" t="s">
        <v>3</v>
      </c>
      <c r="S4" s="262" t="s">
        <v>4</v>
      </c>
      <c r="T4" s="263"/>
      <c r="U4" s="170" t="s">
        <v>5</v>
      </c>
      <c r="V4" s="170" t="s">
        <v>6</v>
      </c>
      <c r="X4" s="192"/>
      <c r="Y4" s="193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</row>
    <row r="5" spans="1:49" s="9" customFormat="1" ht="17.25" customHeight="1">
      <c r="A5" s="215" t="s">
        <v>18</v>
      </c>
      <c r="B5" s="216" t="s">
        <v>19</v>
      </c>
      <c r="C5" s="171" t="s">
        <v>40</v>
      </c>
      <c r="D5" s="171" t="s">
        <v>41</v>
      </c>
      <c r="E5" s="171" t="s">
        <v>42</v>
      </c>
      <c r="F5" s="172" t="s">
        <v>43</v>
      </c>
      <c r="G5" s="173" t="s">
        <v>8</v>
      </c>
      <c r="H5" s="174" t="s">
        <v>9</v>
      </c>
      <c r="I5" s="174" t="s">
        <v>11</v>
      </c>
      <c r="J5" s="179" t="s">
        <v>12</v>
      </c>
      <c r="K5" s="217" t="s">
        <v>8</v>
      </c>
      <c r="L5" s="218" t="s">
        <v>9</v>
      </c>
      <c r="M5" s="218" t="s">
        <v>8</v>
      </c>
      <c r="N5" s="218" t="s">
        <v>9</v>
      </c>
      <c r="O5" s="219" t="s">
        <v>8</v>
      </c>
      <c r="P5" s="219" t="s">
        <v>9</v>
      </c>
      <c r="Q5" s="170" t="s">
        <v>8</v>
      </c>
      <c r="R5" s="170" t="s">
        <v>8</v>
      </c>
      <c r="S5" s="170" t="s">
        <v>10</v>
      </c>
      <c r="T5" s="170" t="s">
        <v>8</v>
      </c>
      <c r="U5" s="170" t="s">
        <v>10</v>
      </c>
      <c r="V5" s="170" t="s">
        <v>10</v>
      </c>
      <c r="X5" s="215" t="s">
        <v>18</v>
      </c>
      <c r="Y5" s="216" t="s">
        <v>19</v>
      </c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</row>
    <row r="6" spans="1:49">
      <c r="A6" s="1"/>
      <c r="B6" s="69"/>
      <c r="C6" s="6"/>
      <c r="D6" s="6"/>
      <c r="E6" s="6"/>
      <c r="F6" s="69"/>
      <c r="G6" s="1"/>
      <c r="H6" s="6"/>
      <c r="I6" s="6"/>
      <c r="J6" s="2"/>
      <c r="K6" s="220"/>
      <c r="L6" s="221"/>
      <c r="M6" s="222"/>
      <c r="N6" s="221"/>
      <c r="O6" s="222"/>
      <c r="P6" s="221"/>
      <c r="Q6" s="3"/>
      <c r="R6" s="3"/>
      <c r="S6" s="1"/>
      <c r="T6" s="2"/>
      <c r="U6" s="3"/>
      <c r="V6" s="3"/>
      <c r="X6" s="201">
        <f t="shared" ref="X6:Y29" si="0">A6</f>
        <v>0</v>
      </c>
      <c r="Y6" s="202">
        <f t="shared" si="0"/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>
      <c r="A7" s="207"/>
      <c r="B7" s="208"/>
      <c r="C7" s="209"/>
      <c r="D7" s="209"/>
      <c r="E7" s="209"/>
      <c r="F7" s="210"/>
      <c r="G7" s="211"/>
      <c r="H7" s="209"/>
      <c r="I7" s="209"/>
      <c r="J7" s="212"/>
      <c r="K7" s="223"/>
      <c r="L7" s="224"/>
      <c r="M7" s="225"/>
      <c r="N7" s="224"/>
      <c r="O7" s="225"/>
      <c r="P7" s="224"/>
      <c r="Q7" s="214"/>
      <c r="R7" s="214"/>
      <c r="S7" s="211"/>
      <c r="T7" s="212"/>
      <c r="U7" s="214"/>
      <c r="V7" s="214"/>
      <c r="X7" s="203">
        <f t="shared" si="0"/>
        <v>0</v>
      </c>
      <c r="Y7" s="204">
        <f t="shared" si="0"/>
        <v>0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</row>
    <row r="8" spans="1:49">
      <c r="A8" s="187"/>
      <c r="B8" s="89"/>
      <c r="C8" s="6"/>
      <c r="D8" s="6"/>
      <c r="E8" s="6"/>
      <c r="F8" s="69"/>
      <c r="G8" s="1"/>
      <c r="H8" s="6"/>
      <c r="I8" s="6"/>
      <c r="J8" s="2"/>
      <c r="K8" s="220"/>
      <c r="L8" s="221"/>
      <c r="M8" s="222"/>
      <c r="N8" s="221"/>
      <c r="O8" s="222"/>
      <c r="P8" s="221"/>
      <c r="Q8" s="3"/>
      <c r="R8" s="3"/>
      <c r="S8" s="1"/>
      <c r="T8" s="2"/>
      <c r="U8" s="3"/>
      <c r="V8" s="3"/>
      <c r="X8" s="205">
        <f t="shared" si="0"/>
        <v>0</v>
      </c>
      <c r="Y8" s="206">
        <f t="shared" si="0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>
      <c r="A9" s="207"/>
      <c r="B9" s="208"/>
      <c r="C9" s="209"/>
      <c r="D9" s="209"/>
      <c r="E9" s="209"/>
      <c r="F9" s="210"/>
      <c r="G9" s="211"/>
      <c r="H9" s="209"/>
      <c r="I9" s="209"/>
      <c r="J9" s="212"/>
      <c r="K9" s="223"/>
      <c r="L9" s="224"/>
      <c r="M9" s="225"/>
      <c r="N9" s="224"/>
      <c r="O9" s="225"/>
      <c r="P9" s="224"/>
      <c r="Q9" s="214"/>
      <c r="R9" s="214"/>
      <c r="S9" s="211"/>
      <c r="T9" s="212"/>
      <c r="U9" s="214"/>
      <c r="V9" s="214"/>
      <c r="X9" s="203">
        <f t="shared" si="0"/>
        <v>0</v>
      </c>
      <c r="Y9" s="204">
        <f t="shared" si="0"/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49">
      <c r="A10" s="187"/>
      <c r="B10" s="89"/>
      <c r="C10" s="6"/>
      <c r="D10" s="6"/>
      <c r="E10" s="6"/>
      <c r="F10" s="69"/>
      <c r="G10" s="1"/>
      <c r="H10" s="6"/>
      <c r="I10" s="6"/>
      <c r="J10" s="2"/>
      <c r="K10" s="220"/>
      <c r="L10" s="221"/>
      <c r="M10" s="222"/>
      <c r="N10" s="221"/>
      <c r="O10" s="222"/>
      <c r="P10" s="221"/>
      <c r="Q10" s="3"/>
      <c r="R10" s="3"/>
      <c r="S10" s="1"/>
      <c r="T10" s="2"/>
      <c r="U10" s="3"/>
      <c r="V10" s="3"/>
      <c r="X10" s="205">
        <f t="shared" si="0"/>
        <v>0</v>
      </c>
      <c r="Y10" s="206">
        <f t="shared" si="0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>
      <c r="A11" s="207"/>
      <c r="B11" s="208"/>
      <c r="C11" s="209"/>
      <c r="D11" s="209"/>
      <c r="E11" s="209"/>
      <c r="F11" s="210"/>
      <c r="G11" s="211"/>
      <c r="H11" s="209"/>
      <c r="I11" s="209"/>
      <c r="J11" s="212"/>
      <c r="K11" s="223"/>
      <c r="L11" s="224"/>
      <c r="M11" s="225"/>
      <c r="N11" s="224"/>
      <c r="O11" s="225"/>
      <c r="P11" s="224"/>
      <c r="Q11" s="214"/>
      <c r="R11" s="214"/>
      <c r="S11" s="211"/>
      <c r="T11" s="212"/>
      <c r="U11" s="214"/>
      <c r="V11" s="214"/>
      <c r="X11" s="203">
        <f t="shared" si="0"/>
        <v>0</v>
      </c>
      <c r="Y11" s="204">
        <f t="shared" si="0"/>
        <v>0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</row>
    <row r="12" spans="1:49">
      <c r="A12" s="1"/>
      <c r="B12" s="69"/>
      <c r="C12" s="6"/>
      <c r="D12" s="6"/>
      <c r="E12" s="6"/>
      <c r="F12" s="69"/>
      <c r="G12" s="1"/>
      <c r="H12" s="6"/>
      <c r="I12" s="6"/>
      <c r="J12" s="2"/>
      <c r="K12" s="220"/>
      <c r="L12" s="221"/>
      <c r="M12" s="222"/>
      <c r="N12" s="221"/>
      <c r="O12" s="222"/>
      <c r="P12" s="221"/>
      <c r="Q12" s="3"/>
      <c r="R12" s="3"/>
      <c r="S12" s="1"/>
      <c r="T12" s="2"/>
      <c r="U12" s="3"/>
      <c r="V12" s="3"/>
      <c r="X12" s="205">
        <f t="shared" si="0"/>
        <v>0</v>
      </c>
      <c r="Y12" s="206">
        <f t="shared" si="0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>
      <c r="A13" s="207"/>
      <c r="B13" s="208"/>
      <c r="C13" s="209"/>
      <c r="D13" s="209"/>
      <c r="E13" s="209"/>
      <c r="F13" s="210"/>
      <c r="G13" s="211"/>
      <c r="H13" s="209"/>
      <c r="I13" s="209"/>
      <c r="J13" s="212"/>
      <c r="K13" s="223"/>
      <c r="L13" s="224"/>
      <c r="M13" s="225"/>
      <c r="N13" s="224"/>
      <c r="O13" s="225"/>
      <c r="P13" s="224"/>
      <c r="Q13" s="214"/>
      <c r="R13" s="214"/>
      <c r="S13" s="211"/>
      <c r="T13" s="212"/>
      <c r="U13" s="214"/>
      <c r="V13" s="214"/>
      <c r="X13" s="203">
        <f t="shared" si="0"/>
        <v>0</v>
      </c>
      <c r="Y13" s="204">
        <f t="shared" si="0"/>
        <v>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</row>
    <row r="14" spans="1:49">
      <c r="A14" s="187"/>
      <c r="B14" s="89"/>
      <c r="C14" s="6"/>
      <c r="D14" s="6"/>
      <c r="E14" s="6"/>
      <c r="F14" s="69"/>
      <c r="G14" s="1"/>
      <c r="H14" s="6"/>
      <c r="I14" s="6"/>
      <c r="J14" s="2"/>
      <c r="K14" s="220"/>
      <c r="L14" s="221"/>
      <c r="M14" s="222"/>
      <c r="N14" s="221"/>
      <c r="O14" s="222"/>
      <c r="P14" s="221"/>
      <c r="Q14" s="3"/>
      <c r="R14" s="3"/>
      <c r="S14" s="1"/>
      <c r="T14" s="2"/>
      <c r="U14" s="3"/>
      <c r="V14" s="3"/>
      <c r="X14" s="205">
        <f t="shared" si="0"/>
        <v>0</v>
      </c>
      <c r="Y14" s="206">
        <f t="shared" si="0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>
      <c r="A15" s="207"/>
      <c r="B15" s="208"/>
      <c r="C15" s="209"/>
      <c r="D15" s="209"/>
      <c r="E15" s="209"/>
      <c r="F15" s="210"/>
      <c r="G15" s="211"/>
      <c r="H15" s="209"/>
      <c r="I15" s="209"/>
      <c r="J15" s="212"/>
      <c r="K15" s="223"/>
      <c r="L15" s="224"/>
      <c r="M15" s="225"/>
      <c r="N15" s="224"/>
      <c r="O15" s="225"/>
      <c r="P15" s="224"/>
      <c r="Q15" s="214"/>
      <c r="R15" s="214"/>
      <c r="S15" s="211"/>
      <c r="T15" s="212"/>
      <c r="U15" s="214"/>
      <c r="V15" s="214"/>
      <c r="X15" s="203">
        <f t="shared" si="0"/>
        <v>0</v>
      </c>
      <c r="Y15" s="204">
        <f t="shared" si="0"/>
        <v>0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</row>
    <row r="16" spans="1:49">
      <c r="A16" s="187"/>
      <c r="B16" s="89"/>
      <c r="C16" s="6"/>
      <c r="D16" s="6"/>
      <c r="E16" s="6"/>
      <c r="F16" s="69"/>
      <c r="G16" s="1"/>
      <c r="H16" s="6"/>
      <c r="I16" s="6"/>
      <c r="J16" s="2"/>
      <c r="K16" s="220"/>
      <c r="L16" s="221"/>
      <c r="M16" s="222"/>
      <c r="N16" s="221"/>
      <c r="O16" s="222"/>
      <c r="P16" s="221"/>
      <c r="Q16" s="3"/>
      <c r="R16" s="3"/>
      <c r="S16" s="1"/>
      <c r="T16" s="2"/>
      <c r="U16" s="3"/>
      <c r="V16" s="3"/>
      <c r="X16" s="201">
        <f t="shared" si="0"/>
        <v>0</v>
      </c>
      <c r="Y16" s="202">
        <f t="shared" si="0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0">
      <c r="A17" s="207"/>
      <c r="B17" s="208"/>
      <c r="C17" s="209"/>
      <c r="D17" s="209"/>
      <c r="E17" s="209"/>
      <c r="F17" s="210"/>
      <c r="G17" s="211"/>
      <c r="H17" s="209"/>
      <c r="I17" s="209"/>
      <c r="J17" s="212"/>
      <c r="K17" s="223"/>
      <c r="L17" s="224"/>
      <c r="M17" s="225"/>
      <c r="N17" s="224"/>
      <c r="O17" s="225"/>
      <c r="P17" s="224"/>
      <c r="Q17" s="214"/>
      <c r="R17" s="214"/>
      <c r="S17" s="211"/>
      <c r="T17" s="212"/>
      <c r="U17" s="214"/>
      <c r="V17" s="214"/>
      <c r="X17" s="203">
        <f t="shared" si="0"/>
        <v>0</v>
      </c>
      <c r="Y17" s="204">
        <f t="shared" si="0"/>
        <v>0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</row>
    <row r="18" spans="1:50">
      <c r="A18" s="1"/>
      <c r="B18" s="69"/>
      <c r="C18" s="6"/>
      <c r="D18" s="6"/>
      <c r="E18" s="6"/>
      <c r="F18" s="69"/>
      <c r="G18" s="1"/>
      <c r="H18" s="6"/>
      <c r="I18" s="6"/>
      <c r="J18" s="2"/>
      <c r="K18" s="220"/>
      <c r="L18" s="221"/>
      <c r="M18" s="222"/>
      <c r="N18" s="221"/>
      <c r="O18" s="222"/>
      <c r="P18" s="221"/>
      <c r="Q18" s="3"/>
      <c r="R18" s="3"/>
      <c r="S18" s="1"/>
      <c r="T18" s="2"/>
      <c r="U18" s="3"/>
      <c r="V18" s="3"/>
      <c r="X18" s="205">
        <f t="shared" si="0"/>
        <v>0</v>
      </c>
      <c r="Y18" s="206">
        <f t="shared" si="0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0">
      <c r="A19" s="207"/>
      <c r="B19" s="208"/>
      <c r="C19" s="209"/>
      <c r="D19" s="209"/>
      <c r="E19" s="209"/>
      <c r="F19" s="210"/>
      <c r="G19" s="211"/>
      <c r="H19" s="209"/>
      <c r="I19" s="209"/>
      <c r="J19" s="212"/>
      <c r="K19" s="223"/>
      <c r="L19" s="224"/>
      <c r="M19" s="225"/>
      <c r="N19" s="224"/>
      <c r="O19" s="225"/>
      <c r="P19" s="224"/>
      <c r="Q19" s="214"/>
      <c r="R19" s="214"/>
      <c r="S19" s="211"/>
      <c r="T19" s="212"/>
      <c r="U19" s="214"/>
      <c r="V19" s="214"/>
      <c r="X19" s="203">
        <f t="shared" si="0"/>
        <v>0</v>
      </c>
      <c r="Y19" s="204">
        <f t="shared" si="0"/>
        <v>0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</row>
    <row r="20" spans="1:50">
      <c r="A20" s="187"/>
      <c r="B20" s="89"/>
      <c r="C20" s="6"/>
      <c r="D20" s="6"/>
      <c r="E20" s="6"/>
      <c r="F20" s="69"/>
      <c r="G20" s="1"/>
      <c r="H20" s="6"/>
      <c r="I20" s="6"/>
      <c r="J20" s="2"/>
      <c r="K20" s="220"/>
      <c r="L20" s="221"/>
      <c r="M20" s="222"/>
      <c r="N20" s="221"/>
      <c r="O20" s="222"/>
      <c r="P20" s="221"/>
      <c r="Q20" s="3"/>
      <c r="R20" s="3"/>
      <c r="S20" s="1"/>
      <c r="T20" s="2"/>
      <c r="U20" s="3"/>
      <c r="V20" s="3"/>
      <c r="X20" s="205">
        <f t="shared" si="0"/>
        <v>0</v>
      </c>
      <c r="Y20" s="206">
        <f t="shared" si="0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0">
      <c r="A21" s="207"/>
      <c r="B21" s="208"/>
      <c r="C21" s="209"/>
      <c r="D21" s="209"/>
      <c r="E21" s="209"/>
      <c r="F21" s="210"/>
      <c r="G21" s="211"/>
      <c r="H21" s="209"/>
      <c r="I21" s="209"/>
      <c r="J21" s="212"/>
      <c r="K21" s="223"/>
      <c r="L21" s="224"/>
      <c r="M21" s="225"/>
      <c r="N21" s="224"/>
      <c r="O21" s="225"/>
      <c r="P21" s="224"/>
      <c r="Q21" s="214"/>
      <c r="R21" s="214"/>
      <c r="S21" s="211"/>
      <c r="T21" s="212"/>
      <c r="U21" s="214"/>
      <c r="V21" s="214"/>
      <c r="X21" s="203">
        <f t="shared" si="0"/>
        <v>0</v>
      </c>
      <c r="Y21" s="204">
        <f t="shared" si="0"/>
        <v>0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</row>
    <row r="22" spans="1:50">
      <c r="A22" s="187"/>
      <c r="B22" s="89"/>
      <c r="C22" s="6"/>
      <c r="D22" s="6"/>
      <c r="E22" s="6"/>
      <c r="F22" s="69"/>
      <c r="G22" s="1"/>
      <c r="H22" s="6"/>
      <c r="I22" s="6"/>
      <c r="J22" s="2"/>
      <c r="K22" s="220"/>
      <c r="L22" s="221"/>
      <c r="M22" s="222"/>
      <c r="N22" s="221"/>
      <c r="O22" s="222"/>
      <c r="P22" s="221"/>
      <c r="Q22" s="3"/>
      <c r="R22" s="3"/>
      <c r="S22" s="1"/>
      <c r="T22" s="2"/>
      <c r="U22" s="3"/>
      <c r="V22" s="3"/>
      <c r="X22" s="205">
        <f t="shared" si="0"/>
        <v>0</v>
      </c>
      <c r="Y22" s="206">
        <f t="shared" si="0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0">
      <c r="A23" s="207"/>
      <c r="B23" s="208"/>
      <c r="C23" s="209"/>
      <c r="D23" s="209"/>
      <c r="E23" s="209"/>
      <c r="F23" s="210"/>
      <c r="G23" s="211"/>
      <c r="H23" s="209"/>
      <c r="I23" s="209"/>
      <c r="J23" s="212"/>
      <c r="K23" s="223"/>
      <c r="L23" s="224"/>
      <c r="M23" s="225"/>
      <c r="N23" s="224"/>
      <c r="O23" s="225"/>
      <c r="P23" s="224"/>
      <c r="Q23" s="214"/>
      <c r="R23" s="214"/>
      <c r="S23" s="211"/>
      <c r="T23" s="212"/>
      <c r="U23" s="214"/>
      <c r="V23" s="214"/>
      <c r="X23" s="203">
        <f t="shared" si="0"/>
        <v>0</v>
      </c>
      <c r="Y23" s="204">
        <f t="shared" si="0"/>
        <v>0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</row>
    <row r="24" spans="1:50">
      <c r="A24" s="1"/>
      <c r="B24" s="69"/>
      <c r="C24" s="6"/>
      <c r="D24" s="6"/>
      <c r="E24" s="6"/>
      <c r="F24" s="69"/>
      <c r="G24" s="1"/>
      <c r="H24" s="6"/>
      <c r="I24" s="6"/>
      <c r="J24" s="2"/>
      <c r="K24" s="220"/>
      <c r="L24" s="221"/>
      <c r="M24" s="222"/>
      <c r="N24" s="221"/>
      <c r="O24" s="222"/>
      <c r="P24" s="221"/>
      <c r="Q24" s="3"/>
      <c r="R24" s="3"/>
      <c r="S24" s="1"/>
      <c r="T24" s="2"/>
      <c r="U24" s="3"/>
      <c r="V24" s="3"/>
      <c r="X24" s="205">
        <f t="shared" si="0"/>
        <v>0</v>
      </c>
      <c r="Y24" s="206">
        <f t="shared" si="0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0">
      <c r="A25" s="207"/>
      <c r="B25" s="208"/>
      <c r="C25" s="209"/>
      <c r="D25" s="209"/>
      <c r="E25" s="209"/>
      <c r="F25" s="210"/>
      <c r="G25" s="211"/>
      <c r="H25" s="209"/>
      <c r="I25" s="209"/>
      <c r="J25" s="212"/>
      <c r="K25" s="223"/>
      <c r="L25" s="224"/>
      <c r="M25" s="225"/>
      <c r="N25" s="224"/>
      <c r="O25" s="225"/>
      <c r="P25" s="224"/>
      <c r="Q25" s="214"/>
      <c r="R25" s="214"/>
      <c r="S25" s="211"/>
      <c r="T25" s="212"/>
      <c r="U25" s="214"/>
      <c r="V25" s="214"/>
      <c r="X25" s="203">
        <f t="shared" si="0"/>
        <v>0</v>
      </c>
      <c r="Y25" s="204">
        <f t="shared" si="0"/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0">
      <c r="A26" s="187"/>
      <c r="B26" s="89"/>
      <c r="C26" s="6"/>
      <c r="D26" s="6"/>
      <c r="E26" s="6"/>
      <c r="F26" s="69"/>
      <c r="G26" s="1"/>
      <c r="H26" s="6"/>
      <c r="I26" s="6"/>
      <c r="J26" s="2"/>
      <c r="K26" s="220"/>
      <c r="L26" s="221"/>
      <c r="M26" s="222"/>
      <c r="N26" s="221"/>
      <c r="O26" s="222"/>
      <c r="P26" s="221"/>
      <c r="Q26" s="3"/>
      <c r="R26" s="3"/>
      <c r="S26" s="1"/>
      <c r="T26" s="2"/>
      <c r="U26" s="3"/>
      <c r="V26" s="3"/>
      <c r="X26" s="201">
        <f t="shared" si="0"/>
        <v>0</v>
      </c>
      <c r="Y26" s="202">
        <f t="shared" si="0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0">
      <c r="A27" s="207"/>
      <c r="B27" s="208"/>
      <c r="C27" s="209"/>
      <c r="D27" s="209"/>
      <c r="E27" s="209"/>
      <c r="F27" s="210"/>
      <c r="G27" s="211"/>
      <c r="H27" s="209"/>
      <c r="I27" s="209"/>
      <c r="J27" s="212"/>
      <c r="K27" s="223"/>
      <c r="L27" s="224"/>
      <c r="M27" s="225"/>
      <c r="N27" s="224"/>
      <c r="O27" s="225"/>
      <c r="P27" s="224"/>
      <c r="Q27" s="214"/>
      <c r="R27" s="214"/>
      <c r="S27" s="211"/>
      <c r="T27" s="212"/>
      <c r="U27" s="214"/>
      <c r="V27" s="214"/>
      <c r="X27" s="203">
        <f t="shared" si="0"/>
        <v>0</v>
      </c>
      <c r="Y27" s="204">
        <f t="shared" si="0"/>
        <v>0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</row>
    <row r="28" spans="1:50">
      <c r="A28" s="187"/>
      <c r="B28" s="89"/>
      <c r="C28" s="6"/>
      <c r="D28" s="6"/>
      <c r="E28" s="6"/>
      <c r="F28" s="69"/>
      <c r="G28" s="1"/>
      <c r="H28" s="6"/>
      <c r="I28" s="6"/>
      <c r="J28" s="2"/>
      <c r="K28" s="220"/>
      <c r="L28" s="221"/>
      <c r="M28" s="222"/>
      <c r="N28" s="221"/>
      <c r="O28" s="222"/>
      <c r="P28" s="221"/>
      <c r="Q28" s="3"/>
      <c r="R28" s="3"/>
      <c r="S28" s="1"/>
      <c r="T28" s="2"/>
      <c r="U28" s="3"/>
      <c r="V28" s="3"/>
      <c r="X28" s="205">
        <f t="shared" si="0"/>
        <v>0</v>
      </c>
      <c r="Y28" s="206">
        <f t="shared" si="0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0">
      <c r="A29" s="207"/>
      <c r="B29" s="208"/>
      <c r="C29" s="209"/>
      <c r="D29" s="209"/>
      <c r="E29" s="209"/>
      <c r="F29" s="210"/>
      <c r="G29" s="211"/>
      <c r="H29" s="209"/>
      <c r="I29" s="209"/>
      <c r="J29" s="212"/>
      <c r="K29" s="223"/>
      <c r="L29" s="224"/>
      <c r="M29" s="225"/>
      <c r="N29" s="224"/>
      <c r="O29" s="225"/>
      <c r="P29" s="224"/>
      <c r="Q29" s="214"/>
      <c r="R29" s="214"/>
      <c r="S29" s="211"/>
      <c r="T29" s="212"/>
      <c r="U29" s="214"/>
      <c r="V29" s="214"/>
      <c r="X29" s="203">
        <f t="shared" si="0"/>
        <v>0</v>
      </c>
      <c r="Y29" s="204">
        <f t="shared" si="0"/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</row>
    <row r="30" spans="1:50">
      <c r="A30" s="1"/>
      <c r="B30" s="69"/>
      <c r="C30" s="6"/>
      <c r="D30" s="6"/>
      <c r="E30" s="6"/>
      <c r="F30" s="69"/>
      <c r="G30" s="1"/>
      <c r="H30" s="6"/>
      <c r="I30" s="6"/>
      <c r="J30" s="2"/>
      <c r="K30" s="220"/>
      <c r="L30" s="221"/>
      <c r="M30" s="222"/>
      <c r="N30" s="221"/>
      <c r="O30" s="222"/>
      <c r="P30" s="221"/>
      <c r="Q30" s="3"/>
      <c r="R30" s="3"/>
      <c r="S30" s="1"/>
      <c r="T30" s="2"/>
      <c r="U30" s="3"/>
      <c r="V30" s="3"/>
      <c r="X30" s="197"/>
      <c r="Y30" s="19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36"/>
    </row>
    <row r="31" spans="1:50">
      <c r="A31" s="207"/>
      <c r="B31" s="208"/>
      <c r="C31" s="209"/>
      <c r="D31" s="209"/>
      <c r="E31" s="209"/>
      <c r="F31" s="210"/>
      <c r="G31" s="211"/>
      <c r="H31" s="209"/>
      <c r="I31" s="209"/>
      <c r="J31" s="212"/>
      <c r="K31" s="223"/>
      <c r="L31" s="224"/>
      <c r="M31" s="225"/>
      <c r="N31" s="224"/>
      <c r="O31" s="225"/>
      <c r="P31" s="224"/>
      <c r="Q31" s="214"/>
      <c r="R31" s="214"/>
      <c r="S31" s="211"/>
      <c r="T31" s="212"/>
      <c r="U31" s="214"/>
      <c r="V31" s="214"/>
      <c r="X31" s="197"/>
      <c r="Y31" s="19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36"/>
    </row>
    <row r="32" spans="1:50">
      <c r="A32" s="187"/>
      <c r="B32" s="89"/>
      <c r="C32" s="6"/>
      <c r="D32" s="6"/>
      <c r="E32" s="6"/>
      <c r="F32" s="69"/>
      <c r="G32" s="1"/>
      <c r="H32" s="6"/>
      <c r="I32" s="6"/>
      <c r="J32" s="2"/>
      <c r="K32" s="220"/>
      <c r="L32" s="221"/>
      <c r="M32" s="222"/>
      <c r="N32" s="221"/>
      <c r="O32" s="222"/>
      <c r="P32" s="221"/>
      <c r="Q32" s="3"/>
      <c r="R32" s="3"/>
      <c r="S32" s="1"/>
      <c r="T32" s="2"/>
      <c r="U32" s="3"/>
      <c r="V32" s="3"/>
      <c r="X32" s="197"/>
      <c r="Y32" s="19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36"/>
    </row>
    <row r="33" spans="1:50">
      <c r="A33" s="207"/>
      <c r="B33" s="208"/>
      <c r="C33" s="209"/>
      <c r="D33" s="209"/>
      <c r="E33" s="209"/>
      <c r="F33" s="210"/>
      <c r="G33" s="211"/>
      <c r="H33" s="209"/>
      <c r="I33" s="209"/>
      <c r="J33" s="212"/>
      <c r="K33" s="223"/>
      <c r="L33" s="224"/>
      <c r="M33" s="225"/>
      <c r="N33" s="224"/>
      <c r="O33" s="225"/>
      <c r="P33" s="224"/>
      <c r="Q33" s="214"/>
      <c r="R33" s="214"/>
      <c r="S33" s="211"/>
      <c r="T33" s="212"/>
      <c r="U33" s="214"/>
      <c r="V33" s="214"/>
      <c r="X33" s="197"/>
      <c r="Y33" s="19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36"/>
    </row>
    <row r="34" spans="1:50">
      <c r="A34" s="187"/>
      <c r="B34" s="89"/>
      <c r="C34" s="6"/>
      <c r="D34" s="6"/>
      <c r="E34" s="6"/>
      <c r="F34" s="69"/>
      <c r="G34" s="1"/>
      <c r="H34" s="6"/>
      <c r="I34" s="6"/>
      <c r="J34" s="2"/>
      <c r="K34" s="220"/>
      <c r="L34" s="221"/>
      <c r="M34" s="222"/>
      <c r="N34" s="221"/>
      <c r="O34" s="222"/>
      <c r="P34" s="221"/>
      <c r="Q34" s="3"/>
      <c r="R34" s="3"/>
      <c r="S34" s="1"/>
      <c r="T34" s="2"/>
      <c r="U34" s="3"/>
      <c r="V34" s="3"/>
      <c r="X34" s="197"/>
      <c r="Y34" s="19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36"/>
    </row>
    <row r="35" spans="1:50" ht="15.75" thickBot="1">
      <c r="A35" s="184"/>
      <c r="B35" s="9"/>
      <c r="C35" s="180">
        <f>SUM(C6:C34)</f>
        <v>0</v>
      </c>
      <c r="D35" s="180">
        <f t="shared" ref="D35:V35" si="1">SUM(D6:D34)</f>
        <v>0</v>
      </c>
      <c r="E35" s="180">
        <f t="shared" si="1"/>
        <v>0</v>
      </c>
      <c r="F35" s="180">
        <f t="shared" si="1"/>
        <v>0</v>
      </c>
      <c r="G35" s="180">
        <f t="shared" si="1"/>
        <v>0</v>
      </c>
      <c r="H35" s="180">
        <f t="shared" si="1"/>
        <v>0</v>
      </c>
      <c r="I35" s="180">
        <f t="shared" si="1"/>
        <v>0</v>
      </c>
      <c r="J35" s="180">
        <f t="shared" si="1"/>
        <v>0</v>
      </c>
      <c r="K35" s="180">
        <f t="shared" si="1"/>
        <v>0</v>
      </c>
      <c r="L35" s="180">
        <f t="shared" si="1"/>
        <v>0</v>
      </c>
      <c r="M35" s="180">
        <f t="shared" si="1"/>
        <v>0</v>
      </c>
      <c r="N35" s="180">
        <f t="shared" si="1"/>
        <v>0</v>
      </c>
      <c r="O35" s="180">
        <f>SUM(O6:O34)</f>
        <v>0</v>
      </c>
      <c r="P35" s="180">
        <f t="shared" si="1"/>
        <v>0</v>
      </c>
      <c r="Q35" s="180">
        <f t="shared" si="1"/>
        <v>0</v>
      </c>
      <c r="R35" s="180">
        <f t="shared" si="1"/>
        <v>0</v>
      </c>
      <c r="S35" s="180">
        <f t="shared" si="1"/>
        <v>0</v>
      </c>
      <c r="T35" s="180">
        <f t="shared" si="1"/>
        <v>0</v>
      </c>
      <c r="U35" s="180">
        <f t="shared" si="1"/>
        <v>0</v>
      </c>
      <c r="V35" s="188">
        <f t="shared" si="1"/>
        <v>0</v>
      </c>
      <c r="X35" s="36"/>
      <c r="Y35" s="36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.75" thickTop="1">
      <c r="A36" s="18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3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.75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74" spans="1:22" ht="15.75" thickBot="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</row>
  </sheetData>
  <mergeCells count="33">
    <mergeCell ref="AV3:AV5"/>
    <mergeCell ref="AW3:AW5"/>
    <mergeCell ref="C4:F4"/>
    <mergeCell ref="G4:J4"/>
    <mergeCell ref="K4:L4"/>
    <mergeCell ref="M4:N4"/>
    <mergeCell ref="O4:P4"/>
    <mergeCell ref="AU3:AU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I3:AI5"/>
    <mergeCell ref="K2:M2"/>
    <mergeCell ref="X2:AC2"/>
    <mergeCell ref="K3:V3"/>
    <mergeCell ref="Z3:Z5"/>
    <mergeCell ref="AA3:AA5"/>
    <mergeCell ref="AB3:AB5"/>
    <mergeCell ref="AC3:AC5"/>
    <mergeCell ref="S4:T4"/>
    <mergeCell ref="AD3:AD5"/>
    <mergeCell ref="AE3:AE5"/>
    <mergeCell ref="AF3:AF5"/>
    <mergeCell ref="AG3:AG5"/>
    <mergeCell ref="AH3:AH5"/>
  </mergeCells>
  <conditionalFormatting sqref="Z6:AW34 C6:V34">
    <cfRule type="cellIs" dxfId="7" priority="1" operator="between">
      <formula>1</formula>
      <formula>5</formula>
    </cfRule>
  </conditionalFormatting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W74"/>
  <sheetViews>
    <sheetView topLeftCell="C1" zoomScale="59" zoomScaleNormal="59" workbookViewId="0">
      <selection activeCell="AY1" sqref="AW1:AY1048576"/>
    </sheetView>
  </sheetViews>
  <sheetFormatPr baseColWidth="10" defaultRowHeight="15"/>
  <cols>
    <col min="1" max="1" width="21.28515625" bestFit="1" customWidth="1"/>
    <col min="2" max="2" width="14" customWidth="1"/>
    <col min="3" max="3" width="13.42578125" customWidth="1"/>
    <col min="7" max="7" width="15.85546875" customWidth="1"/>
    <col min="9" max="9" width="10.28515625" customWidth="1"/>
    <col min="10" max="10" width="14" customWidth="1"/>
    <col min="11" max="11" width="9.7109375" customWidth="1"/>
    <col min="12" max="12" width="8.5703125" customWidth="1"/>
    <col min="13" max="13" width="9.42578125" customWidth="1"/>
    <col min="14" max="14" width="10.7109375" customWidth="1"/>
    <col min="15" max="15" width="8.28515625" style="9" customWidth="1"/>
    <col min="16" max="16" width="8.85546875" customWidth="1"/>
    <col min="17" max="17" width="26.42578125" customWidth="1"/>
    <col min="18" max="18" width="12.140625" customWidth="1"/>
    <col min="19" max="19" width="10" customWidth="1"/>
    <col min="20" max="20" width="7.7109375" customWidth="1"/>
    <col min="22" max="22" width="16.28515625" bestFit="1" customWidth="1"/>
    <col min="23" max="23" width="5.5703125" customWidth="1"/>
    <col min="26" max="48" width="3.7109375" customWidth="1"/>
  </cols>
  <sheetData>
    <row r="1" spans="1:48" ht="30.75" customHeight="1" thickBot="1">
      <c r="A1" s="251" t="s">
        <v>74</v>
      </c>
      <c r="B1" s="252"/>
      <c r="C1" s="252"/>
      <c r="D1" s="252"/>
      <c r="E1" s="252"/>
      <c r="F1" s="252"/>
      <c r="G1" s="166"/>
      <c r="H1" s="166"/>
      <c r="I1" s="166"/>
      <c r="J1" s="92" t="s">
        <v>75</v>
      </c>
      <c r="K1" s="92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X1" s="199" t="s">
        <v>69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48" ht="30.75" customHeight="1">
      <c r="A2" s="99" t="s">
        <v>28</v>
      </c>
      <c r="B2" s="226" t="s">
        <v>73</v>
      </c>
      <c r="C2" s="227"/>
      <c r="E2" s="9"/>
      <c r="F2" s="9"/>
      <c r="G2" s="229" t="s">
        <v>60</v>
      </c>
      <c r="H2" s="230" t="s">
        <v>30</v>
      </c>
      <c r="I2" s="230" t="s">
        <v>31</v>
      </c>
      <c r="J2" s="231" t="s">
        <v>32</v>
      </c>
      <c r="K2" s="281" t="s">
        <v>61</v>
      </c>
      <c r="L2" s="282"/>
      <c r="M2" s="283"/>
      <c r="N2" s="232" t="s">
        <v>30</v>
      </c>
      <c r="O2" s="232" t="s">
        <v>65</v>
      </c>
      <c r="P2" s="232" t="s">
        <v>66</v>
      </c>
      <c r="Q2" s="233"/>
      <c r="R2" s="233"/>
      <c r="S2" s="233"/>
      <c r="T2" s="233"/>
      <c r="U2" s="233"/>
      <c r="V2" s="234"/>
      <c r="X2" s="272" t="s">
        <v>67</v>
      </c>
      <c r="Y2" s="273"/>
      <c r="Z2" s="273"/>
      <c r="AA2" s="273"/>
      <c r="AB2" s="273"/>
      <c r="AC2" s="273"/>
      <c r="AD2" s="194"/>
      <c r="AE2" s="195"/>
      <c r="AF2" s="195"/>
      <c r="AG2" s="195" t="s">
        <v>68</v>
      </c>
      <c r="AH2" s="196"/>
      <c r="AI2" s="196"/>
      <c r="AJ2" s="19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</row>
    <row r="3" spans="1:48" ht="24.75" customHeight="1" thickBot="1">
      <c r="A3" s="165" t="s">
        <v>70</v>
      </c>
      <c r="B3" s="181" t="s">
        <v>77</v>
      </c>
      <c r="C3" s="182"/>
      <c r="D3" s="183"/>
      <c r="E3" s="9"/>
      <c r="F3" s="9"/>
      <c r="G3" s="235"/>
      <c r="H3" s="236" t="s">
        <v>33</v>
      </c>
      <c r="I3" s="236" t="s">
        <v>34</v>
      </c>
      <c r="J3" s="237" t="s">
        <v>35</v>
      </c>
      <c r="K3" s="284" t="s">
        <v>62</v>
      </c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  <c r="X3" s="184" t="str">
        <f>B2</f>
        <v>val de noye</v>
      </c>
      <c r="Y3" s="9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</row>
    <row r="4" spans="1:48" s="9" customFormat="1" ht="26.25" customHeight="1" thickBot="1">
      <c r="A4" s="185"/>
      <c r="B4" s="186"/>
      <c r="C4" s="260" t="s">
        <v>64</v>
      </c>
      <c r="D4" s="261"/>
      <c r="E4" s="261"/>
      <c r="F4" s="261"/>
      <c r="G4" s="286" t="s">
        <v>63</v>
      </c>
      <c r="H4" s="287"/>
      <c r="I4" s="287"/>
      <c r="J4" s="288"/>
      <c r="K4" s="276" t="s">
        <v>0</v>
      </c>
      <c r="L4" s="277"/>
      <c r="M4" s="278" t="s">
        <v>1</v>
      </c>
      <c r="N4" s="277"/>
      <c r="O4" s="279" t="s">
        <v>2</v>
      </c>
      <c r="P4" s="280"/>
      <c r="Q4" s="219" t="s">
        <v>15</v>
      </c>
      <c r="R4" s="219" t="s">
        <v>3</v>
      </c>
      <c r="S4" s="279" t="s">
        <v>4</v>
      </c>
      <c r="T4" s="280"/>
      <c r="U4" s="219" t="s">
        <v>5</v>
      </c>
      <c r="V4" s="219" t="s">
        <v>6</v>
      </c>
      <c r="X4" s="192"/>
      <c r="Y4" s="193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</row>
    <row r="5" spans="1:48" s="9" customFormat="1" ht="17.25" customHeight="1">
      <c r="A5" s="215" t="s">
        <v>18</v>
      </c>
      <c r="B5" s="216" t="s">
        <v>19</v>
      </c>
      <c r="C5" s="171" t="s">
        <v>40</v>
      </c>
      <c r="D5" s="171" t="s">
        <v>41</v>
      </c>
      <c r="E5" s="171" t="s">
        <v>42</v>
      </c>
      <c r="F5" s="172" t="s">
        <v>43</v>
      </c>
      <c r="G5" s="238" t="s">
        <v>8</v>
      </c>
      <c r="H5" s="239" t="s">
        <v>9</v>
      </c>
      <c r="I5" s="239" t="s">
        <v>11</v>
      </c>
      <c r="J5" s="240" t="s">
        <v>12</v>
      </c>
      <c r="K5" s="217" t="s">
        <v>8</v>
      </c>
      <c r="L5" s="218" t="s">
        <v>9</v>
      </c>
      <c r="M5" s="218" t="s">
        <v>8</v>
      </c>
      <c r="N5" s="218" t="s">
        <v>9</v>
      </c>
      <c r="O5" s="219" t="s">
        <v>8</v>
      </c>
      <c r="P5" s="219" t="s">
        <v>9</v>
      </c>
      <c r="Q5" s="219" t="s">
        <v>8</v>
      </c>
      <c r="R5" s="219" t="s">
        <v>8</v>
      </c>
      <c r="S5" s="219" t="s">
        <v>10</v>
      </c>
      <c r="T5" s="219" t="s">
        <v>8</v>
      </c>
      <c r="U5" s="219" t="s">
        <v>10</v>
      </c>
      <c r="V5" s="219" t="s">
        <v>10</v>
      </c>
      <c r="X5" s="215" t="s">
        <v>18</v>
      </c>
      <c r="Y5" s="216" t="s">
        <v>19</v>
      </c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</row>
    <row r="6" spans="1:48">
      <c r="A6" s="1"/>
      <c r="B6" s="69"/>
      <c r="C6" s="6"/>
      <c r="D6" s="6"/>
      <c r="E6" s="6"/>
      <c r="F6" s="69"/>
      <c r="G6" s="222"/>
      <c r="H6" s="241"/>
      <c r="I6" s="241"/>
      <c r="J6" s="221"/>
      <c r="K6" s="220"/>
      <c r="L6" s="221"/>
      <c r="M6" s="222"/>
      <c r="N6" s="221"/>
      <c r="O6" s="222"/>
      <c r="P6" s="221"/>
      <c r="Q6" s="242"/>
      <c r="R6" s="242"/>
      <c r="S6" s="222"/>
      <c r="T6" s="221"/>
      <c r="U6" s="242"/>
      <c r="V6" s="242"/>
      <c r="X6" s="201">
        <f t="shared" ref="X6:Y29" si="0">A6</f>
        <v>0</v>
      </c>
      <c r="Y6" s="202">
        <f t="shared" si="0"/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>
      <c r="A7" s="207"/>
      <c r="B7" s="208"/>
      <c r="C7" s="209"/>
      <c r="D7" s="209"/>
      <c r="E7" s="209"/>
      <c r="F7" s="210"/>
      <c r="G7" s="225"/>
      <c r="H7" s="243"/>
      <c r="I7" s="243"/>
      <c r="J7" s="224"/>
      <c r="K7" s="223"/>
      <c r="L7" s="224"/>
      <c r="M7" s="225"/>
      <c r="N7" s="224"/>
      <c r="O7" s="225"/>
      <c r="P7" s="224"/>
      <c r="Q7" s="244"/>
      <c r="R7" s="244"/>
      <c r="S7" s="225"/>
      <c r="T7" s="224"/>
      <c r="U7" s="244"/>
      <c r="V7" s="244"/>
      <c r="X7" s="203">
        <f t="shared" si="0"/>
        <v>0</v>
      </c>
      <c r="Y7" s="204">
        <f t="shared" si="0"/>
        <v>0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</row>
    <row r="8" spans="1:48">
      <c r="A8" s="187"/>
      <c r="B8" s="89"/>
      <c r="C8" s="6"/>
      <c r="D8" s="6"/>
      <c r="E8" s="6"/>
      <c r="F8" s="69"/>
      <c r="G8" s="222"/>
      <c r="H8" s="241"/>
      <c r="I8" s="241"/>
      <c r="J8" s="221"/>
      <c r="K8" s="220"/>
      <c r="L8" s="221"/>
      <c r="M8" s="222"/>
      <c r="N8" s="221"/>
      <c r="O8" s="222"/>
      <c r="P8" s="221"/>
      <c r="Q8" s="242"/>
      <c r="R8" s="242"/>
      <c r="S8" s="222"/>
      <c r="T8" s="221"/>
      <c r="U8" s="242"/>
      <c r="V8" s="242"/>
      <c r="X8" s="205">
        <f t="shared" si="0"/>
        <v>0</v>
      </c>
      <c r="Y8" s="206">
        <f t="shared" si="0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>
      <c r="A9" s="207"/>
      <c r="B9" s="208"/>
      <c r="C9" s="209"/>
      <c r="D9" s="209"/>
      <c r="E9" s="209"/>
      <c r="F9" s="210"/>
      <c r="G9" s="225"/>
      <c r="H9" s="243"/>
      <c r="I9" s="243"/>
      <c r="J9" s="224"/>
      <c r="K9" s="223"/>
      <c r="L9" s="224"/>
      <c r="M9" s="225"/>
      <c r="N9" s="224"/>
      <c r="O9" s="225"/>
      <c r="P9" s="224"/>
      <c r="Q9" s="244"/>
      <c r="R9" s="244"/>
      <c r="S9" s="225"/>
      <c r="T9" s="224"/>
      <c r="U9" s="244"/>
      <c r="V9" s="244"/>
      <c r="X9" s="203">
        <f t="shared" si="0"/>
        <v>0</v>
      </c>
      <c r="Y9" s="204">
        <f t="shared" si="0"/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</row>
    <row r="10" spans="1:48">
      <c r="A10" s="187"/>
      <c r="B10" s="89"/>
      <c r="C10" s="6"/>
      <c r="D10" s="6"/>
      <c r="E10" s="6"/>
      <c r="F10" s="69"/>
      <c r="G10" s="222"/>
      <c r="H10" s="241"/>
      <c r="I10" s="241"/>
      <c r="J10" s="221"/>
      <c r="K10" s="220"/>
      <c r="L10" s="221"/>
      <c r="M10" s="222"/>
      <c r="N10" s="221"/>
      <c r="O10" s="222"/>
      <c r="P10" s="221"/>
      <c r="Q10" s="242"/>
      <c r="R10" s="242"/>
      <c r="S10" s="222"/>
      <c r="T10" s="221"/>
      <c r="U10" s="242"/>
      <c r="V10" s="242"/>
      <c r="X10" s="205">
        <f t="shared" si="0"/>
        <v>0</v>
      </c>
      <c r="Y10" s="206">
        <f t="shared" si="0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>
      <c r="A11" s="207"/>
      <c r="B11" s="208"/>
      <c r="C11" s="209"/>
      <c r="D11" s="209"/>
      <c r="E11" s="209"/>
      <c r="F11" s="210"/>
      <c r="G11" s="225"/>
      <c r="H11" s="243"/>
      <c r="I11" s="243"/>
      <c r="J11" s="224"/>
      <c r="K11" s="223"/>
      <c r="L11" s="224"/>
      <c r="M11" s="225"/>
      <c r="N11" s="224"/>
      <c r="O11" s="225"/>
      <c r="P11" s="224"/>
      <c r="Q11" s="244"/>
      <c r="R11" s="244"/>
      <c r="S11" s="225"/>
      <c r="T11" s="224"/>
      <c r="U11" s="244"/>
      <c r="V11" s="244"/>
      <c r="X11" s="203">
        <f t="shared" si="0"/>
        <v>0</v>
      </c>
      <c r="Y11" s="204">
        <f t="shared" si="0"/>
        <v>0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</row>
    <row r="12" spans="1:48">
      <c r="A12" s="1"/>
      <c r="B12" s="69"/>
      <c r="C12" s="6"/>
      <c r="D12" s="6"/>
      <c r="E12" s="6"/>
      <c r="F12" s="69"/>
      <c r="G12" s="222"/>
      <c r="H12" s="241"/>
      <c r="I12" s="241"/>
      <c r="J12" s="221"/>
      <c r="K12" s="220"/>
      <c r="L12" s="221"/>
      <c r="M12" s="222"/>
      <c r="N12" s="221"/>
      <c r="O12" s="222"/>
      <c r="P12" s="221"/>
      <c r="Q12" s="242"/>
      <c r="R12" s="242"/>
      <c r="S12" s="222"/>
      <c r="T12" s="221"/>
      <c r="U12" s="242"/>
      <c r="V12" s="242"/>
      <c r="X12" s="205">
        <f t="shared" si="0"/>
        <v>0</v>
      </c>
      <c r="Y12" s="206">
        <f t="shared" si="0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>
      <c r="A13" s="207"/>
      <c r="B13" s="208"/>
      <c r="C13" s="209"/>
      <c r="D13" s="209"/>
      <c r="E13" s="209"/>
      <c r="F13" s="210"/>
      <c r="G13" s="225"/>
      <c r="H13" s="243"/>
      <c r="I13" s="243"/>
      <c r="J13" s="224"/>
      <c r="K13" s="223"/>
      <c r="L13" s="224"/>
      <c r="M13" s="225"/>
      <c r="N13" s="224"/>
      <c r="O13" s="225"/>
      <c r="P13" s="224"/>
      <c r="Q13" s="244"/>
      <c r="R13" s="244"/>
      <c r="S13" s="225"/>
      <c r="T13" s="224"/>
      <c r="U13" s="244"/>
      <c r="V13" s="244"/>
      <c r="X13" s="203">
        <f t="shared" si="0"/>
        <v>0</v>
      </c>
      <c r="Y13" s="204">
        <f t="shared" si="0"/>
        <v>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</row>
    <row r="14" spans="1:48">
      <c r="A14" s="187"/>
      <c r="B14" s="89"/>
      <c r="C14" s="6"/>
      <c r="D14" s="6"/>
      <c r="E14" s="6"/>
      <c r="F14" s="69"/>
      <c r="G14" s="222"/>
      <c r="H14" s="241"/>
      <c r="I14" s="241"/>
      <c r="J14" s="221"/>
      <c r="K14" s="220"/>
      <c r="L14" s="221"/>
      <c r="M14" s="222"/>
      <c r="N14" s="221"/>
      <c r="O14" s="222"/>
      <c r="P14" s="221"/>
      <c r="Q14" s="242"/>
      <c r="R14" s="242"/>
      <c r="S14" s="222"/>
      <c r="T14" s="221"/>
      <c r="U14" s="242"/>
      <c r="V14" s="242"/>
      <c r="X14" s="205">
        <f t="shared" si="0"/>
        <v>0</v>
      </c>
      <c r="Y14" s="206">
        <f t="shared" si="0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>
      <c r="A15" s="207"/>
      <c r="B15" s="208"/>
      <c r="C15" s="209"/>
      <c r="D15" s="209"/>
      <c r="E15" s="209"/>
      <c r="F15" s="210"/>
      <c r="G15" s="225"/>
      <c r="H15" s="243"/>
      <c r="I15" s="243"/>
      <c r="J15" s="224"/>
      <c r="K15" s="223"/>
      <c r="L15" s="224"/>
      <c r="M15" s="225"/>
      <c r="N15" s="224"/>
      <c r="O15" s="225"/>
      <c r="P15" s="224"/>
      <c r="Q15" s="244"/>
      <c r="R15" s="244"/>
      <c r="S15" s="225"/>
      <c r="T15" s="224"/>
      <c r="U15" s="244"/>
      <c r="V15" s="244"/>
      <c r="X15" s="203">
        <f t="shared" si="0"/>
        <v>0</v>
      </c>
      <c r="Y15" s="204">
        <f t="shared" si="0"/>
        <v>0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</row>
    <row r="16" spans="1:48">
      <c r="A16" s="187"/>
      <c r="B16" s="89"/>
      <c r="C16" s="6"/>
      <c r="D16" s="6"/>
      <c r="E16" s="6"/>
      <c r="F16" s="69"/>
      <c r="G16" s="222"/>
      <c r="H16" s="241"/>
      <c r="I16" s="241"/>
      <c r="J16" s="221"/>
      <c r="K16" s="220"/>
      <c r="L16" s="221"/>
      <c r="M16" s="222"/>
      <c r="N16" s="221"/>
      <c r="O16" s="222"/>
      <c r="P16" s="221"/>
      <c r="Q16" s="242"/>
      <c r="R16" s="242"/>
      <c r="S16" s="222"/>
      <c r="T16" s="221"/>
      <c r="U16" s="242"/>
      <c r="V16" s="242"/>
      <c r="X16" s="201">
        <f t="shared" si="0"/>
        <v>0</v>
      </c>
      <c r="Y16" s="202">
        <f t="shared" si="0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9">
      <c r="A17" s="207"/>
      <c r="B17" s="208"/>
      <c r="C17" s="209"/>
      <c r="D17" s="209"/>
      <c r="E17" s="209"/>
      <c r="F17" s="210"/>
      <c r="G17" s="225"/>
      <c r="H17" s="243"/>
      <c r="I17" s="243"/>
      <c r="J17" s="224"/>
      <c r="K17" s="223"/>
      <c r="L17" s="224"/>
      <c r="M17" s="225"/>
      <c r="N17" s="224"/>
      <c r="O17" s="225"/>
      <c r="P17" s="224"/>
      <c r="Q17" s="244"/>
      <c r="R17" s="244"/>
      <c r="S17" s="225"/>
      <c r="T17" s="224"/>
      <c r="U17" s="244"/>
      <c r="V17" s="244"/>
      <c r="X17" s="203">
        <f t="shared" si="0"/>
        <v>0</v>
      </c>
      <c r="Y17" s="204">
        <f t="shared" si="0"/>
        <v>0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</row>
    <row r="18" spans="1:49">
      <c r="A18" s="1"/>
      <c r="B18" s="69"/>
      <c r="C18" s="6"/>
      <c r="D18" s="6"/>
      <c r="E18" s="6"/>
      <c r="F18" s="69"/>
      <c r="G18" s="222"/>
      <c r="H18" s="241"/>
      <c r="I18" s="241"/>
      <c r="J18" s="221"/>
      <c r="K18" s="220"/>
      <c r="L18" s="221"/>
      <c r="M18" s="222"/>
      <c r="N18" s="221"/>
      <c r="O18" s="222"/>
      <c r="P18" s="221"/>
      <c r="Q18" s="242"/>
      <c r="R18" s="242"/>
      <c r="S18" s="222"/>
      <c r="T18" s="221"/>
      <c r="U18" s="242"/>
      <c r="V18" s="242"/>
      <c r="X18" s="205">
        <f t="shared" si="0"/>
        <v>0</v>
      </c>
      <c r="Y18" s="206">
        <f t="shared" si="0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9">
      <c r="A19" s="207"/>
      <c r="B19" s="208"/>
      <c r="C19" s="209"/>
      <c r="D19" s="209"/>
      <c r="E19" s="209"/>
      <c r="F19" s="210"/>
      <c r="G19" s="225"/>
      <c r="H19" s="243"/>
      <c r="I19" s="243"/>
      <c r="J19" s="224"/>
      <c r="K19" s="223"/>
      <c r="L19" s="224"/>
      <c r="M19" s="225"/>
      <c r="N19" s="224"/>
      <c r="O19" s="225"/>
      <c r="P19" s="224"/>
      <c r="Q19" s="244"/>
      <c r="R19" s="244"/>
      <c r="S19" s="225"/>
      <c r="T19" s="224"/>
      <c r="U19" s="244"/>
      <c r="V19" s="244"/>
      <c r="X19" s="203">
        <f t="shared" si="0"/>
        <v>0</v>
      </c>
      <c r="Y19" s="204">
        <f t="shared" si="0"/>
        <v>0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</row>
    <row r="20" spans="1:49">
      <c r="A20" s="187"/>
      <c r="B20" s="89"/>
      <c r="C20" s="6"/>
      <c r="D20" s="6"/>
      <c r="E20" s="6"/>
      <c r="F20" s="69"/>
      <c r="G20" s="222"/>
      <c r="H20" s="241"/>
      <c r="I20" s="241"/>
      <c r="J20" s="221"/>
      <c r="K20" s="220"/>
      <c r="L20" s="221"/>
      <c r="M20" s="222"/>
      <c r="N20" s="221"/>
      <c r="O20" s="222"/>
      <c r="P20" s="221"/>
      <c r="Q20" s="242"/>
      <c r="R20" s="242"/>
      <c r="S20" s="222"/>
      <c r="T20" s="221"/>
      <c r="U20" s="242"/>
      <c r="V20" s="242"/>
      <c r="X20" s="205">
        <f t="shared" si="0"/>
        <v>0</v>
      </c>
      <c r="Y20" s="206">
        <f t="shared" si="0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9">
      <c r="A21" s="207"/>
      <c r="B21" s="208"/>
      <c r="C21" s="209"/>
      <c r="D21" s="209"/>
      <c r="E21" s="209"/>
      <c r="F21" s="210"/>
      <c r="G21" s="225"/>
      <c r="H21" s="243"/>
      <c r="I21" s="243"/>
      <c r="J21" s="224"/>
      <c r="K21" s="223"/>
      <c r="L21" s="224"/>
      <c r="M21" s="225"/>
      <c r="N21" s="224"/>
      <c r="O21" s="225"/>
      <c r="P21" s="224"/>
      <c r="Q21" s="244"/>
      <c r="R21" s="244"/>
      <c r="S21" s="225"/>
      <c r="T21" s="224"/>
      <c r="U21" s="244"/>
      <c r="V21" s="244"/>
      <c r="X21" s="203">
        <f t="shared" si="0"/>
        <v>0</v>
      </c>
      <c r="Y21" s="204">
        <f t="shared" si="0"/>
        <v>0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</row>
    <row r="22" spans="1:49">
      <c r="A22" s="187"/>
      <c r="B22" s="89"/>
      <c r="C22" s="6"/>
      <c r="D22" s="6"/>
      <c r="E22" s="6"/>
      <c r="F22" s="69"/>
      <c r="G22" s="222"/>
      <c r="H22" s="241"/>
      <c r="I22" s="241"/>
      <c r="J22" s="221"/>
      <c r="K22" s="220"/>
      <c r="L22" s="221"/>
      <c r="M22" s="222"/>
      <c r="N22" s="221"/>
      <c r="O22" s="222"/>
      <c r="P22" s="221"/>
      <c r="Q22" s="242"/>
      <c r="R22" s="242"/>
      <c r="S22" s="222"/>
      <c r="T22" s="221"/>
      <c r="U22" s="242"/>
      <c r="V22" s="242"/>
      <c r="X22" s="205">
        <f t="shared" si="0"/>
        <v>0</v>
      </c>
      <c r="Y22" s="206">
        <f t="shared" si="0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9">
      <c r="A23" s="207"/>
      <c r="B23" s="208"/>
      <c r="C23" s="209"/>
      <c r="D23" s="209"/>
      <c r="E23" s="209"/>
      <c r="F23" s="210"/>
      <c r="G23" s="225"/>
      <c r="H23" s="243"/>
      <c r="I23" s="243"/>
      <c r="J23" s="224"/>
      <c r="K23" s="223"/>
      <c r="L23" s="224"/>
      <c r="M23" s="225"/>
      <c r="N23" s="224"/>
      <c r="O23" s="225"/>
      <c r="P23" s="224"/>
      <c r="Q23" s="244"/>
      <c r="R23" s="244"/>
      <c r="S23" s="225"/>
      <c r="T23" s="224"/>
      <c r="U23" s="244"/>
      <c r="V23" s="244"/>
      <c r="X23" s="203">
        <f t="shared" si="0"/>
        <v>0</v>
      </c>
      <c r="Y23" s="204">
        <f t="shared" si="0"/>
        <v>0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</row>
    <row r="24" spans="1:49">
      <c r="A24" s="1"/>
      <c r="B24" s="69"/>
      <c r="C24" s="6"/>
      <c r="D24" s="6"/>
      <c r="E24" s="6"/>
      <c r="F24" s="69"/>
      <c r="G24" s="222"/>
      <c r="H24" s="241"/>
      <c r="I24" s="241"/>
      <c r="J24" s="221"/>
      <c r="K24" s="220"/>
      <c r="L24" s="221"/>
      <c r="M24" s="222"/>
      <c r="N24" s="221"/>
      <c r="O24" s="222"/>
      <c r="P24" s="221"/>
      <c r="Q24" s="242"/>
      <c r="R24" s="242"/>
      <c r="S24" s="222"/>
      <c r="T24" s="221"/>
      <c r="U24" s="242"/>
      <c r="V24" s="242"/>
      <c r="X24" s="205">
        <f t="shared" si="0"/>
        <v>0</v>
      </c>
      <c r="Y24" s="206">
        <f t="shared" si="0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9">
      <c r="A25" s="207"/>
      <c r="B25" s="208"/>
      <c r="C25" s="209"/>
      <c r="D25" s="209"/>
      <c r="E25" s="209"/>
      <c r="F25" s="210"/>
      <c r="G25" s="225"/>
      <c r="H25" s="243"/>
      <c r="I25" s="243"/>
      <c r="J25" s="224"/>
      <c r="K25" s="223"/>
      <c r="L25" s="224"/>
      <c r="M25" s="225"/>
      <c r="N25" s="224"/>
      <c r="O25" s="225"/>
      <c r="P25" s="224"/>
      <c r="Q25" s="244"/>
      <c r="R25" s="244"/>
      <c r="S25" s="225"/>
      <c r="T25" s="224"/>
      <c r="U25" s="244"/>
      <c r="V25" s="244"/>
      <c r="X25" s="203">
        <f t="shared" si="0"/>
        <v>0</v>
      </c>
      <c r="Y25" s="204">
        <f t="shared" si="0"/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</row>
    <row r="26" spans="1:49">
      <c r="A26" s="187"/>
      <c r="B26" s="89"/>
      <c r="C26" s="6"/>
      <c r="D26" s="6"/>
      <c r="E26" s="6"/>
      <c r="F26" s="69"/>
      <c r="G26" s="222"/>
      <c r="H26" s="241"/>
      <c r="I26" s="241"/>
      <c r="J26" s="221"/>
      <c r="K26" s="220"/>
      <c r="L26" s="221"/>
      <c r="M26" s="222"/>
      <c r="N26" s="221"/>
      <c r="O26" s="222"/>
      <c r="P26" s="221"/>
      <c r="Q26" s="242"/>
      <c r="R26" s="242"/>
      <c r="S26" s="222"/>
      <c r="T26" s="221"/>
      <c r="U26" s="242"/>
      <c r="V26" s="242"/>
      <c r="X26" s="201">
        <f t="shared" si="0"/>
        <v>0</v>
      </c>
      <c r="Y26" s="202">
        <f t="shared" si="0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9">
      <c r="A27" s="207"/>
      <c r="B27" s="208"/>
      <c r="C27" s="209"/>
      <c r="D27" s="209"/>
      <c r="E27" s="209"/>
      <c r="F27" s="210"/>
      <c r="G27" s="225"/>
      <c r="H27" s="243"/>
      <c r="I27" s="243"/>
      <c r="J27" s="224"/>
      <c r="K27" s="223"/>
      <c r="L27" s="224"/>
      <c r="M27" s="225"/>
      <c r="N27" s="224"/>
      <c r="O27" s="225"/>
      <c r="P27" s="224"/>
      <c r="Q27" s="244"/>
      <c r="R27" s="244"/>
      <c r="S27" s="225"/>
      <c r="T27" s="224"/>
      <c r="U27" s="244"/>
      <c r="V27" s="244"/>
      <c r="X27" s="203">
        <f t="shared" si="0"/>
        <v>0</v>
      </c>
      <c r="Y27" s="204">
        <f t="shared" si="0"/>
        <v>0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</row>
    <row r="28" spans="1:49">
      <c r="A28" s="187"/>
      <c r="B28" s="89"/>
      <c r="C28" s="6"/>
      <c r="D28" s="6"/>
      <c r="E28" s="6"/>
      <c r="F28" s="69"/>
      <c r="G28" s="222"/>
      <c r="H28" s="241"/>
      <c r="I28" s="241"/>
      <c r="J28" s="221"/>
      <c r="K28" s="220"/>
      <c r="L28" s="221"/>
      <c r="M28" s="222"/>
      <c r="N28" s="221"/>
      <c r="O28" s="222"/>
      <c r="P28" s="221"/>
      <c r="Q28" s="242"/>
      <c r="R28" s="242"/>
      <c r="S28" s="222"/>
      <c r="T28" s="221"/>
      <c r="U28" s="242"/>
      <c r="V28" s="242"/>
      <c r="X28" s="205">
        <f t="shared" si="0"/>
        <v>0</v>
      </c>
      <c r="Y28" s="206">
        <f t="shared" si="0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9">
      <c r="A29" s="207"/>
      <c r="B29" s="208"/>
      <c r="C29" s="209"/>
      <c r="D29" s="209"/>
      <c r="E29" s="209"/>
      <c r="F29" s="210"/>
      <c r="G29" s="225"/>
      <c r="H29" s="243"/>
      <c r="I29" s="243"/>
      <c r="J29" s="224"/>
      <c r="K29" s="223"/>
      <c r="L29" s="224"/>
      <c r="M29" s="225"/>
      <c r="N29" s="224"/>
      <c r="O29" s="225"/>
      <c r="P29" s="224"/>
      <c r="Q29" s="244"/>
      <c r="R29" s="244"/>
      <c r="S29" s="225"/>
      <c r="T29" s="224"/>
      <c r="U29" s="244"/>
      <c r="V29" s="244"/>
      <c r="X29" s="203">
        <f t="shared" si="0"/>
        <v>0</v>
      </c>
      <c r="Y29" s="204">
        <f t="shared" si="0"/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</row>
    <row r="30" spans="1:49">
      <c r="A30" s="1"/>
      <c r="B30" s="69"/>
      <c r="C30" s="6"/>
      <c r="D30" s="6"/>
      <c r="E30" s="6"/>
      <c r="F30" s="69"/>
      <c r="G30" s="222"/>
      <c r="H30" s="241"/>
      <c r="I30" s="241"/>
      <c r="J30" s="221"/>
      <c r="K30" s="220"/>
      <c r="L30" s="221"/>
      <c r="M30" s="222"/>
      <c r="N30" s="221"/>
      <c r="O30" s="222"/>
      <c r="P30" s="221"/>
      <c r="Q30" s="242"/>
      <c r="R30" s="242"/>
      <c r="S30" s="222"/>
      <c r="T30" s="221"/>
      <c r="U30" s="242"/>
      <c r="V30" s="242"/>
      <c r="X30" s="197"/>
      <c r="Y30" s="19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36"/>
    </row>
    <row r="31" spans="1:49">
      <c r="A31" s="207"/>
      <c r="B31" s="208"/>
      <c r="C31" s="209"/>
      <c r="D31" s="209"/>
      <c r="E31" s="209"/>
      <c r="F31" s="210"/>
      <c r="G31" s="225"/>
      <c r="H31" s="243"/>
      <c r="I31" s="243"/>
      <c r="J31" s="224"/>
      <c r="K31" s="223"/>
      <c r="L31" s="224"/>
      <c r="M31" s="225"/>
      <c r="N31" s="224"/>
      <c r="O31" s="225"/>
      <c r="P31" s="224"/>
      <c r="Q31" s="244"/>
      <c r="R31" s="244"/>
      <c r="S31" s="225"/>
      <c r="T31" s="224"/>
      <c r="U31" s="244"/>
      <c r="V31" s="244"/>
      <c r="X31" s="197"/>
      <c r="Y31" s="19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36"/>
    </row>
    <row r="32" spans="1:49">
      <c r="A32" s="187"/>
      <c r="B32" s="89"/>
      <c r="C32" s="6"/>
      <c r="D32" s="6"/>
      <c r="E32" s="6"/>
      <c r="F32" s="69"/>
      <c r="G32" s="222"/>
      <c r="H32" s="241"/>
      <c r="I32" s="241"/>
      <c r="J32" s="221"/>
      <c r="K32" s="220"/>
      <c r="L32" s="221"/>
      <c r="M32" s="222"/>
      <c r="N32" s="221"/>
      <c r="O32" s="222"/>
      <c r="P32" s="221"/>
      <c r="Q32" s="242"/>
      <c r="R32" s="242"/>
      <c r="S32" s="222"/>
      <c r="T32" s="221"/>
      <c r="U32" s="242"/>
      <c r="V32" s="242"/>
      <c r="X32" s="197"/>
      <c r="Y32" s="19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36"/>
    </row>
    <row r="33" spans="1:49">
      <c r="A33" s="207"/>
      <c r="B33" s="208"/>
      <c r="C33" s="209"/>
      <c r="D33" s="209"/>
      <c r="E33" s="209"/>
      <c r="F33" s="210"/>
      <c r="G33" s="225"/>
      <c r="H33" s="243"/>
      <c r="I33" s="243"/>
      <c r="J33" s="224"/>
      <c r="K33" s="223"/>
      <c r="L33" s="224"/>
      <c r="M33" s="225"/>
      <c r="N33" s="224"/>
      <c r="O33" s="225"/>
      <c r="P33" s="224"/>
      <c r="Q33" s="244"/>
      <c r="R33" s="244"/>
      <c r="S33" s="225"/>
      <c r="T33" s="224"/>
      <c r="U33" s="244"/>
      <c r="V33" s="244"/>
      <c r="X33" s="197"/>
      <c r="Y33" s="19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36"/>
    </row>
    <row r="34" spans="1:49">
      <c r="A34" s="187"/>
      <c r="B34" s="89"/>
      <c r="C34" s="6"/>
      <c r="D34" s="6"/>
      <c r="E34" s="6"/>
      <c r="F34" s="69"/>
      <c r="G34" s="222"/>
      <c r="H34" s="241"/>
      <c r="I34" s="241"/>
      <c r="J34" s="221"/>
      <c r="K34" s="220"/>
      <c r="L34" s="221"/>
      <c r="M34" s="222"/>
      <c r="N34" s="221"/>
      <c r="O34" s="222"/>
      <c r="P34" s="221"/>
      <c r="Q34" s="242"/>
      <c r="R34" s="242"/>
      <c r="S34" s="222"/>
      <c r="T34" s="221"/>
      <c r="U34" s="242"/>
      <c r="V34" s="242"/>
      <c r="X34" s="197"/>
      <c r="Y34" s="19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36"/>
    </row>
    <row r="35" spans="1:49" ht="15.75" thickBot="1">
      <c r="A35" s="184"/>
      <c r="B35" s="9"/>
      <c r="C35" s="180">
        <f>SUM(C6:C34)</f>
        <v>0</v>
      </c>
      <c r="D35" s="180">
        <f t="shared" ref="D35:V35" si="1">SUM(D6:D34)</f>
        <v>0</v>
      </c>
      <c r="E35" s="180">
        <f t="shared" si="1"/>
        <v>0</v>
      </c>
      <c r="F35" s="180">
        <f t="shared" si="1"/>
        <v>0</v>
      </c>
      <c r="G35" s="245">
        <f t="shared" si="1"/>
        <v>0</v>
      </c>
      <c r="H35" s="245">
        <f t="shared" si="1"/>
        <v>0</v>
      </c>
      <c r="I35" s="245">
        <f t="shared" si="1"/>
        <v>0</v>
      </c>
      <c r="J35" s="245">
        <f t="shared" si="1"/>
        <v>0</v>
      </c>
      <c r="K35" s="245">
        <f t="shared" si="1"/>
        <v>0</v>
      </c>
      <c r="L35" s="245">
        <f t="shared" si="1"/>
        <v>0</v>
      </c>
      <c r="M35" s="245">
        <f t="shared" si="1"/>
        <v>0</v>
      </c>
      <c r="N35" s="245">
        <f t="shared" si="1"/>
        <v>0</v>
      </c>
      <c r="O35" s="245">
        <f>SUM(O6:O34)</f>
        <v>0</v>
      </c>
      <c r="P35" s="245">
        <f t="shared" si="1"/>
        <v>0</v>
      </c>
      <c r="Q35" s="245">
        <f t="shared" si="1"/>
        <v>0</v>
      </c>
      <c r="R35" s="245">
        <f t="shared" si="1"/>
        <v>0</v>
      </c>
      <c r="S35" s="245">
        <f t="shared" si="1"/>
        <v>0</v>
      </c>
      <c r="T35" s="245">
        <f t="shared" si="1"/>
        <v>0</v>
      </c>
      <c r="U35" s="245">
        <f t="shared" si="1"/>
        <v>0</v>
      </c>
      <c r="V35" s="246">
        <f t="shared" si="1"/>
        <v>0</v>
      </c>
      <c r="X35" s="36"/>
      <c r="Y35" s="36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36"/>
      <c r="AO35" s="36"/>
      <c r="AP35" s="36"/>
      <c r="AQ35" s="36"/>
      <c r="AR35" s="36"/>
      <c r="AS35" s="36"/>
      <c r="AT35" s="36"/>
      <c r="AU35" s="36"/>
      <c r="AV35" s="36"/>
      <c r="AW35" s="36"/>
    </row>
    <row r="36" spans="1:49" ht="15.75" thickTop="1">
      <c r="A36" s="184"/>
      <c r="B36" s="9"/>
      <c r="C36" s="9"/>
      <c r="D36" s="9"/>
      <c r="E36" s="9"/>
      <c r="F36" s="9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8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</row>
    <row r="37" spans="1:49" ht="15.75" thickBot="1">
      <c r="A37" s="189"/>
      <c r="B37" s="190"/>
      <c r="C37" s="190"/>
      <c r="D37" s="190"/>
      <c r="E37" s="190"/>
      <c r="F37" s="190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  <row r="38" spans="1:49"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</row>
    <row r="39" spans="1:49"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74" spans="1:22" ht="15.75" thickBot="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</row>
  </sheetData>
  <mergeCells count="32">
    <mergeCell ref="AV3:AV5"/>
    <mergeCell ref="C4:F4"/>
    <mergeCell ref="G4:J4"/>
    <mergeCell ref="K4:L4"/>
    <mergeCell ref="M4:N4"/>
    <mergeCell ref="O4:P4"/>
    <mergeCell ref="AU3:AU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I3:AI5"/>
    <mergeCell ref="K2:M2"/>
    <mergeCell ref="X2:AC2"/>
    <mergeCell ref="K3:V3"/>
    <mergeCell ref="Z3:Z5"/>
    <mergeCell ref="AA3:AA5"/>
    <mergeCell ref="AB3:AB5"/>
    <mergeCell ref="AC3:AC5"/>
    <mergeCell ref="S4:T4"/>
    <mergeCell ref="AD3:AD5"/>
    <mergeCell ref="AE3:AE5"/>
    <mergeCell ref="AF3:AF5"/>
    <mergeCell ref="AG3:AG5"/>
    <mergeCell ref="AH3:AH5"/>
  </mergeCells>
  <conditionalFormatting sqref="Z6:AV34 C6:V34">
    <cfRule type="cellIs" dxfId="6" priority="1" operator="between">
      <formula>1</formula>
      <formula>5</formula>
    </cfRule>
  </conditionalFormatting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74"/>
  <sheetViews>
    <sheetView topLeftCell="C1" zoomScale="59" zoomScaleNormal="59" workbookViewId="0">
      <selection activeCell="AX1" sqref="AX1:AZ1048576"/>
    </sheetView>
  </sheetViews>
  <sheetFormatPr baseColWidth="10" defaultRowHeight="15"/>
  <cols>
    <col min="1" max="1" width="21.28515625" bestFit="1" customWidth="1"/>
    <col min="2" max="2" width="14" customWidth="1"/>
    <col min="3" max="3" width="13.42578125" customWidth="1"/>
    <col min="7" max="7" width="15.85546875" customWidth="1"/>
    <col min="9" max="9" width="10.28515625" customWidth="1"/>
    <col min="10" max="10" width="14" customWidth="1"/>
    <col min="11" max="11" width="9.7109375" customWidth="1"/>
    <col min="12" max="12" width="8.5703125" customWidth="1"/>
    <col min="13" max="13" width="9.42578125" customWidth="1"/>
    <col min="14" max="14" width="10.7109375" customWidth="1"/>
    <col min="15" max="15" width="8.28515625" style="9" customWidth="1"/>
    <col min="16" max="16" width="8.85546875" customWidth="1"/>
    <col min="17" max="17" width="26.42578125" customWidth="1"/>
    <col min="18" max="18" width="12.140625" customWidth="1"/>
    <col min="19" max="19" width="10" customWidth="1"/>
    <col min="20" max="20" width="7.7109375" customWidth="1"/>
    <col min="22" max="22" width="16.28515625" bestFit="1" customWidth="1"/>
    <col min="23" max="23" width="5.5703125" customWidth="1"/>
    <col min="26" max="49" width="3.7109375" customWidth="1"/>
  </cols>
  <sheetData>
    <row r="1" spans="1:49" ht="30.75" customHeight="1" thickBot="1">
      <c r="A1" s="251" t="s">
        <v>74</v>
      </c>
      <c r="B1" s="252"/>
      <c r="C1" s="252"/>
      <c r="D1" s="252"/>
      <c r="E1" s="252"/>
      <c r="F1" s="252"/>
      <c r="G1" s="166"/>
      <c r="H1" s="166"/>
      <c r="I1" s="166"/>
      <c r="J1" s="92" t="s">
        <v>75</v>
      </c>
      <c r="K1" s="92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7"/>
      <c r="X1" s="199" t="s">
        <v>69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49" ht="30.75" customHeight="1">
      <c r="A2" s="99" t="s">
        <v>28</v>
      </c>
      <c r="B2" s="226" t="s">
        <v>79</v>
      </c>
      <c r="C2" s="227"/>
      <c r="E2" s="9"/>
      <c r="F2" s="9"/>
      <c r="G2" s="177" t="s">
        <v>60</v>
      </c>
      <c r="H2" s="93" t="s">
        <v>30</v>
      </c>
      <c r="I2" s="93" t="s">
        <v>31</v>
      </c>
      <c r="J2" s="93" t="s">
        <v>32</v>
      </c>
      <c r="K2" s="281" t="s">
        <v>61</v>
      </c>
      <c r="L2" s="282"/>
      <c r="M2" s="283"/>
      <c r="N2" s="232" t="s">
        <v>30</v>
      </c>
      <c r="O2" s="232" t="s">
        <v>65</v>
      </c>
      <c r="P2" s="232" t="s">
        <v>66</v>
      </c>
      <c r="Q2" s="233"/>
      <c r="R2" s="233"/>
      <c r="S2" s="233"/>
      <c r="T2" s="233"/>
      <c r="U2" s="233"/>
      <c r="V2" s="234"/>
      <c r="X2" s="272" t="s">
        <v>67</v>
      </c>
      <c r="Y2" s="273"/>
      <c r="Z2" s="273"/>
      <c r="AA2" s="273"/>
      <c r="AB2" s="273"/>
      <c r="AC2" s="273"/>
      <c r="AD2" s="194"/>
      <c r="AE2" s="195"/>
      <c r="AF2" s="195"/>
      <c r="AG2" s="195" t="s">
        <v>68</v>
      </c>
      <c r="AH2" s="196"/>
      <c r="AI2" s="196"/>
      <c r="AJ2" s="19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ht="24.75" customHeight="1" thickBot="1">
      <c r="A3" s="165" t="s">
        <v>70</v>
      </c>
      <c r="B3" s="181" t="s">
        <v>77</v>
      </c>
      <c r="C3" s="182"/>
      <c r="D3" s="183"/>
      <c r="E3" s="9"/>
      <c r="F3" s="9"/>
      <c r="G3" s="178"/>
      <c r="H3" s="93" t="s">
        <v>33</v>
      </c>
      <c r="I3" s="93" t="s">
        <v>34</v>
      </c>
      <c r="J3" s="93" t="s">
        <v>35</v>
      </c>
      <c r="K3" s="284" t="s">
        <v>62</v>
      </c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  <c r="X3" s="184" t="str">
        <f>B2</f>
        <v>amiens A</v>
      </c>
      <c r="Y3" s="9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</row>
    <row r="4" spans="1:49" s="9" customFormat="1" ht="26.25" customHeight="1" thickBot="1">
      <c r="A4" s="185"/>
      <c r="B4" s="186"/>
      <c r="C4" s="260" t="s">
        <v>64</v>
      </c>
      <c r="D4" s="261"/>
      <c r="E4" s="261"/>
      <c r="F4" s="261"/>
      <c r="G4" s="266" t="s">
        <v>63</v>
      </c>
      <c r="H4" s="267"/>
      <c r="I4" s="267"/>
      <c r="J4" s="268"/>
      <c r="K4" s="276" t="s">
        <v>0</v>
      </c>
      <c r="L4" s="277"/>
      <c r="M4" s="278" t="s">
        <v>1</v>
      </c>
      <c r="N4" s="277"/>
      <c r="O4" s="279" t="s">
        <v>2</v>
      </c>
      <c r="P4" s="280"/>
      <c r="Q4" s="219" t="s">
        <v>15</v>
      </c>
      <c r="R4" s="219" t="s">
        <v>3</v>
      </c>
      <c r="S4" s="279" t="s">
        <v>4</v>
      </c>
      <c r="T4" s="280"/>
      <c r="U4" s="219" t="s">
        <v>5</v>
      </c>
      <c r="V4" s="219" t="s">
        <v>6</v>
      </c>
      <c r="X4" s="192"/>
      <c r="Y4" s="193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</row>
    <row r="5" spans="1:49" s="9" customFormat="1" ht="17.25" customHeight="1">
      <c r="A5" s="215" t="s">
        <v>18</v>
      </c>
      <c r="B5" s="216" t="s">
        <v>19</v>
      </c>
      <c r="C5" s="171" t="s">
        <v>40</v>
      </c>
      <c r="D5" s="171" t="s">
        <v>41</v>
      </c>
      <c r="E5" s="171" t="s">
        <v>42</v>
      </c>
      <c r="F5" s="172" t="s">
        <v>43</v>
      </c>
      <c r="G5" s="173" t="s">
        <v>8</v>
      </c>
      <c r="H5" s="174" t="s">
        <v>9</v>
      </c>
      <c r="I5" s="174" t="s">
        <v>11</v>
      </c>
      <c r="J5" s="179" t="s">
        <v>12</v>
      </c>
      <c r="K5" s="217" t="s">
        <v>8</v>
      </c>
      <c r="L5" s="218" t="s">
        <v>9</v>
      </c>
      <c r="M5" s="218" t="s">
        <v>8</v>
      </c>
      <c r="N5" s="218" t="s">
        <v>9</v>
      </c>
      <c r="O5" s="219" t="s">
        <v>8</v>
      </c>
      <c r="P5" s="219" t="s">
        <v>9</v>
      </c>
      <c r="Q5" s="219" t="s">
        <v>8</v>
      </c>
      <c r="R5" s="219" t="s">
        <v>8</v>
      </c>
      <c r="S5" s="219" t="s">
        <v>10</v>
      </c>
      <c r="T5" s="219" t="s">
        <v>8</v>
      </c>
      <c r="U5" s="219" t="s">
        <v>10</v>
      </c>
      <c r="V5" s="219" t="s">
        <v>10</v>
      </c>
      <c r="X5" s="215" t="s">
        <v>18</v>
      </c>
      <c r="Y5" s="216" t="s">
        <v>19</v>
      </c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</row>
    <row r="6" spans="1:49">
      <c r="A6" s="1"/>
      <c r="B6" s="69"/>
      <c r="C6" s="6"/>
      <c r="D6" s="6"/>
      <c r="E6" s="6"/>
      <c r="F6" s="69"/>
      <c r="G6" s="1"/>
      <c r="H6" s="6"/>
      <c r="I6" s="6"/>
      <c r="J6" s="2"/>
      <c r="K6" s="220"/>
      <c r="L6" s="221"/>
      <c r="M6" s="222"/>
      <c r="N6" s="221"/>
      <c r="O6" s="222"/>
      <c r="P6" s="221"/>
      <c r="Q6" s="242"/>
      <c r="R6" s="242"/>
      <c r="S6" s="222"/>
      <c r="T6" s="221"/>
      <c r="U6" s="242"/>
      <c r="V6" s="242"/>
      <c r="X6" s="201">
        <f t="shared" ref="X6:Y29" si="0">A6</f>
        <v>0</v>
      </c>
      <c r="Y6" s="202">
        <f t="shared" si="0"/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>
      <c r="A7" s="207"/>
      <c r="B7" s="208"/>
      <c r="C7" s="209"/>
      <c r="D7" s="209"/>
      <c r="E7" s="209"/>
      <c r="F7" s="210"/>
      <c r="G7" s="211"/>
      <c r="H7" s="209"/>
      <c r="I7" s="209"/>
      <c r="J7" s="212"/>
      <c r="K7" s="223"/>
      <c r="L7" s="224"/>
      <c r="M7" s="225"/>
      <c r="N7" s="224"/>
      <c r="O7" s="225"/>
      <c r="P7" s="224"/>
      <c r="Q7" s="244"/>
      <c r="R7" s="244"/>
      <c r="S7" s="225"/>
      <c r="T7" s="224"/>
      <c r="U7" s="244"/>
      <c r="V7" s="244"/>
      <c r="X7" s="203">
        <f t="shared" si="0"/>
        <v>0</v>
      </c>
      <c r="Y7" s="204">
        <f t="shared" si="0"/>
        <v>0</v>
      </c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</row>
    <row r="8" spans="1:49">
      <c r="A8" s="187"/>
      <c r="B8" s="89"/>
      <c r="C8" s="6"/>
      <c r="D8" s="6"/>
      <c r="E8" s="6"/>
      <c r="F8" s="69"/>
      <c r="G8" s="1"/>
      <c r="H8" s="6"/>
      <c r="I8" s="6"/>
      <c r="J8" s="2"/>
      <c r="K8" s="220"/>
      <c r="L8" s="221"/>
      <c r="M8" s="222"/>
      <c r="N8" s="221"/>
      <c r="O8" s="222"/>
      <c r="P8" s="221"/>
      <c r="Q8" s="242"/>
      <c r="R8" s="242"/>
      <c r="S8" s="222"/>
      <c r="T8" s="221"/>
      <c r="U8" s="242"/>
      <c r="V8" s="242"/>
      <c r="X8" s="205">
        <f t="shared" si="0"/>
        <v>0</v>
      </c>
      <c r="Y8" s="206">
        <f t="shared" si="0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>
      <c r="A9" s="207"/>
      <c r="B9" s="208"/>
      <c r="C9" s="209"/>
      <c r="D9" s="209"/>
      <c r="E9" s="209"/>
      <c r="F9" s="210"/>
      <c r="G9" s="211"/>
      <c r="H9" s="209"/>
      <c r="I9" s="209"/>
      <c r="J9" s="212"/>
      <c r="K9" s="223"/>
      <c r="L9" s="224"/>
      <c r="M9" s="225"/>
      <c r="N9" s="224"/>
      <c r="O9" s="225"/>
      <c r="P9" s="224"/>
      <c r="Q9" s="244"/>
      <c r="R9" s="244"/>
      <c r="S9" s="225"/>
      <c r="T9" s="224"/>
      <c r="U9" s="244"/>
      <c r="V9" s="244"/>
      <c r="X9" s="203">
        <f t="shared" si="0"/>
        <v>0</v>
      </c>
      <c r="Y9" s="204">
        <f t="shared" si="0"/>
        <v>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49">
      <c r="A10" s="187"/>
      <c r="B10" s="89"/>
      <c r="C10" s="6"/>
      <c r="D10" s="6"/>
      <c r="E10" s="6"/>
      <c r="F10" s="69"/>
      <c r="G10" s="1"/>
      <c r="H10" s="6"/>
      <c r="I10" s="6"/>
      <c r="J10" s="2"/>
      <c r="K10" s="220"/>
      <c r="L10" s="221"/>
      <c r="M10" s="222"/>
      <c r="N10" s="221"/>
      <c r="O10" s="222"/>
      <c r="P10" s="221"/>
      <c r="Q10" s="242"/>
      <c r="R10" s="242"/>
      <c r="S10" s="222"/>
      <c r="T10" s="221"/>
      <c r="U10" s="242"/>
      <c r="V10" s="242"/>
      <c r="X10" s="205">
        <f t="shared" si="0"/>
        <v>0</v>
      </c>
      <c r="Y10" s="206">
        <f t="shared" si="0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>
      <c r="A11" s="207"/>
      <c r="B11" s="208"/>
      <c r="C11" s="209"/>
      <c r="D11" s="209"/>
      <c r="E11" s="209"/>
      <c r="F11" s="210"/>
      <c r="G11" s="211"/>
      <c r="H11" s="209"/>
      <c r="I11" s="209"/>
      <c r="J11" s="212"/>
      <c r="K11" s="223"/>
      <c r="L11" s="224"/>
      <c r="M11" s="225"/>
      <c r="N11" s="224"/>
      <c r="O11" s="225"/>
      <c r="P11" s="224"/>
      <c r="Q11" s="244"/>
      <c r="R11" s="244"/>
      <c r="S11" s="225"/>
      <c r="T11" s="224"/>
      <c r="U11" s="244"/>
      <c r="V11" s="244"/>
      <c r="X11" s="203">
        <f t="shared" si="0"/>
        <v>0</v>
      </c>
      <c r="Y11" s="204">
        <f t="shared" si="0"/>
        <v>0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</row>
    <row r="12" spans="1:49">
      <c r="A12" s="1"/>
      <c r="B12" s="69"/>
      <c r="C12" s="6"/>
      <c r="D12" s="6"/>
      <c r="E12" s="6"/>
      <c r="F12" s="69"/>
      <c r="G12" s="1"/>
      <c r="H12" s="6"/>
      <c r="I12" s="6"/>
      <c r="J12" s="2"/>
      <c r="K12" s="220"/>
      <c r="L12" s="221"/>
      <c r="M12" s="222"/>
      <c r="N12" s="221"/>
      <c r="O12" s="222"/>
      <c r="P12" s="221"/>
      <c r="Q12" s="242"/>
      <c r="R12" s="242"/>
      <c r="S12" s="222"/>
      <c r="T12" s="221"/>
      <c r="U12" s="242"/>
      <c r="V12" s="242"/>
      <c r="X12" s="205">
        <f t="shared" si="0"/>
        <v>0</v>
      </c>
      <c r="Y12" s="206">
        <f t="shared" si="0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>
      <c r="A13" s="207"/>
      <c r="B13" s="208"/>
      <c r="C13" s="209"/>
      <c r="D13" s="209"/>
      <c r="E13" s="209"/>
      <c r="F13" s="210"/>
      <c r="G13" s="211"/>
      <c r="H13" s="209"/>
      <c r="I13" s="209"/>
      <c r="J13" s="212"/>
      <c r="K13" s="223"/>
      <c r="L13" s="224"/>
      <c r="M13" s="225"/>
      <c r="N13" s="224"/>
      <c r="O13" s="225"/>
      <c r="P13" s="224"/>
      <c r="Q13" s="244"/>
      <c r="R13" s="244"/>
      <c r="S13" s="225"/>
      <c r="T13" s="224"/>
      <c r="U13" s="244"/>
      <c r="V13" s="244"/>
      <c r="X13" s="203">
        <f t="shared" si="0"/>
        <v>0</v>
      </c>
      <c r="Y13" s="204">
        <f t="shared" si="0"/>
        <v>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</row>
    <row r="14" spans="1:49">
      <c r="A14" s="187"/>
      <c r="B14" s="89"/>
      <c r="C14" s="6"/>
      <c r="D14" s="6"/>
      <c r="E14" s="6"/>
      <c r="F14" s="69"/>
      <c r="G14" s="1"/>
      <c r="H14" s="6"/>
      <c r="I14" s="6"/>
      <c r="J14" s="2"/>
      <c r="K14" s="220"/>
      <c r="L14" s="221"/>
      <c r="M14" s="222"/>
      <c r="N14" s="221"/>
      <c r="O14" s="222"/>
      <c r="P14" s="221"/>
      <c r="Q14" s="242"/>
      <c r="R14" s="242"/>
      <c r="S14" s="222"/>
      <c r="T14" s="221"/>
      <c r="U14" s="242"/>
      <c r="V14" s="242"/>
      <c r="X14" s="205">
        <f t="shared" si="0"/>
        <v>0</v>
      </c>
      <c r="Y14" s="206">
        <f t="shared" si="0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>
      <c r="A15" s="207"/>
      <c r="B15" s="208"/>
      <c r="C15" s="209"/>
      <c r="D15" s="209"/>
      <c r="E15" s="209"/>
      <c r="F15" s="210"/>
      <c r="G15" s="211"/>
      <c r="H15" s="209"/>
      <c r="I15" s="209"/>
      <c r="J15" s="212"/>
      <c r="K15" s="223"/>
      <c r="L15" s="224"/>
      <c r="M15" s="225"/>
      <c r="N15" s="224"/>
      <c r="O15" s="225"/>
      <c r="P15" s="224"/>
      <c r="Q15" s="244"/>
      <c r="R15" s="244"/>
      <c r="S15" s="225"/>
      <c r="T15" s="224"/>
      <c r="U15" s="244"/>
      <c r="V15" s="244"/>
      <c r="X15" s="203">
        <f t="shared" si="0"/>
        <v>0</v>
      </c>
      <c r="Y15" s="204">
        <f t="shared" si="0"/>
        <v>0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</row>
    <row r="16" spans="1:49">
      <c r="A16" s="187"/>
      <c r="B16" s="89"/>
      <c r="C16" s="6"/>
      <c r="D16" s="6"/>
      <c r="E16" s="6"/>
      <c r="F16" s="69"/>
      <c r="G16" s="1"/>
      <c r="H16" s="6"/>
      <c r="I16" s="6"/>
      <c r="J16" s="2"/>
      <c r="K16" s="220"/>
      <c r="L16" s="221"/>
      <c r="M16" s="222"/>
      <c r="N16" s="221"/>
      <c r="O16" s="222"/>
      <c r="P16" s="221"/>
      <c r="Q16" s="242"/>
      <c r="R16" s="242"/>
      <c r="S16" s="222"/>
      <c r="T16" s="221"/>
      <c r="U16" s="242"/>
      <c r="V16" s="242"/>
      <c r="X16" s="201">
        <f t="shared" si="0"/>
        <v>0</v>
      </c>
      <c r="Y16" s="202">
        <f t="shared" si="0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0">
      <c r="A17" s="207"/>
      <c r="B17" s="208"/>
      <c r="C17" s="209"/>
      <c r="D17" s="209"/>
      <c r="E17" s="209"/>
      <c r="F17" s="210"/>
      <c r="G17" s="211"/>
      <c r="H17" s="209"/>
      <c r="I17" s="209"/>
      <c r="J17" s="212"/>
      <c r="K17" s="223"/>
      <c r="L17" s="224"/>
      <c r="M17" s="225"/>
      <c r="N17" s="224"/>
      <c r="O17" s="225"/>
      <c r="P17" s="224"/>
      <c r="Q17" s="244"/>
      <c r="R17" s="244"/>
      <c r="S17" s="225"/>
      <c r="T17" s="224"/>
      <c r="U17" s="244"/>
      <c r="V17" s="244"/>
      <c r="X17" s="203">
        <f t="shared" si="0"/>
        <v>0</v>
      </c>
      <c r="Y17" s="204">
        <f t="shared" si="0"/>
        <v>0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</row>
    <row r="18" spans="1:50">
      <c r="A18" s="1"/>
      <c r="B18" s="69"/>
      <c r="C18" s="6"/>
      <c r="D18" s="6"/>
      <c r="E18" s="6"/>
      <c r="F18" s="69"/>
      <c r="G18" s="1"/>
      <c r="H18" s="6"/>
      <c r="I18" s="6"/>
      <c r="J18" s="2"/>
      <c r="K18" s="220"/>
      <c r="L18" s="221"/>
      <c r="M18" s="222"/>
      <c r="N18" s="221"/>
      <c r="O18" s="222"/>
      <c r="P18" s="221"/>
      <c r="Q18" s="242"/>
      <c r="R18" s="242"/>
      <c r="S18" s="222"/>
      <c r="T18" s="221"/>
      <c r="U18" s="242"/>
      <c r="V18" s="242"/>
      <c r="X18" s="205">
        <f t="shared" si="0"/>
        <v>0</v>
      </c>
      <c r="Y18" s="206">
        <f t="shared" si="0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0">
      <c r="A19" s="207"/>
      <c r="B19" s="208"/>
      <c r="C19" s="209"/>
      <c r="D19" s="209"/>
      <c r="E19" s="209"/>
      <c r="F19" s="210"/>
      <c r="G19" s="211"/>
      <c r="H19" s="209"/>
      <c r="I19" s="209"/>
      <c r="J19" s="212"/>
      <c r="K19" s="223"/>
      <c r="L19" s="224"/>
      <c r="M19" s="225"/>
      <c r="N19" s="224"/>
      <c r="O19" s="225"/>
      <c r="P19" s="224"/>
      <c r="Q19" s="244"/>
      <c r="R19" s="244"/>
      <c r="S19" s="225"/>
      <c r="T19" s="224"/>
      <c r="U19" s="244"/>
      <c r="V19" s="244"/>
      <c r="X19" s="203">
        <f t="shared" si="0"/>
        <v>0</v>
      </c>
      <c r="Y19" s="204">
        <f t="shared" si="0"/>
        <v>0</v>
      </c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</row>
    <row r="20" spans="1:50">
      <c r="A20" s="187"/>
      <c r="B20" s="89"/>
      <c r="C20" s="6"/>
      <c r="D20" s="6"/>
      <c r="E20" s="6"/>
      <c r="F20" s="69"/>
      <c r="G20" s="1"/>
      <c r="H20" s="6"/>
      <c r="I20" s="6"/>
      <c r="J20" s="2"/>
      <c r="K20" s="220"/>
      <c r="L20" s="221"/>
      <c r="M20" s="222"/>
      <c r="N20" s="221"/>
      <c r="O20" s="222"/>
      <c r="P20" s="221"/>
      <c r="Q20" s="242"/>
      <c r="R20" s="242"/>
      <c r="S20" s="222"/>
      <c r="T20" s="221"/>
      <c r="U20" s="242"/>
      <c r="V20" s="242"/>
      <c r="X20" s="205">
        <f t="shared" si="0"/>
        <v>0</v>
      </c>
      <c r="Y20" s="206">
        <f t="shared" si="0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0">
      <c r="A21" s="207"/>
      <c r="B21" s="208"/>
      <c r="C21" s="209"/>
      <c r="D21" s="209"/>
      <c r="E21" s="209"/>
      <c r="F21" s="210"/>
      <c r="G21" s="211"/>
      <c r="H21" s="209"/>
      <c r="I21" s="209"/>
      <c r="J21" s="212"/>
      <c r="K21" s="223"/>
      <c r="L21" s="224"/>
      <c r="M21" s="225"/>
      <c r="N21" s="224"/>
      <c r="O21" s="225"/>
      <c r="P21" s="224"/>
      <c r="Q21" s="244"/>
      <c r="R21" s="244"/>
      <c r="S21" s="225"/>
      <c r="T21" s="224"/>
      <c r="U21" s="244"/>
      <c r="V21" s="244"/>
      <c r="X21" s="203">
        <f t="shared" si="0"/>
        <v>0</v>
      </c>
      <c r="Y21" s="204">
        <f t="shared" si="0"/>
        <v>0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</row>
    <row r="22" spans="1:50">
      <c r="A22" s="187"/>
      <c r="B22" s="89"/>
      <c r="C22" s="6"/>
      <c r="D22" s="6"/>
      <c r="E22" s="6"/>
      <c r="F22" s="69"/>
      <c r="G22" s="1"/>
      <c r="H22" s="6"/>
      <c r="I22" s="6"/>
      <c r="J22" s="2"/>
      <c r="K22" s="220"/>
      <c r="L22" s="221"/>
      <c r="M22" s="222"/>
      <c r="N22" s="221"/>
      <c r="O22" s="222"/>
      <c r="P22" s="221"/>
      <c r="Q22" s="242"/>
      <c r="R22" s="242"/>
      <c r="S22" s="222"/>
      <c r="T22" s="221"/>
      <c r="U22" s="242"/>
      <c r="V22" s="242"/>
      <c r="X22" s="205">
        <f t="shared" si="0"/>
        <v>0</v>
      </c>
      <c r="Y22" s="206">
        <f t="shared" si="0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0">
      <c r="A23" s="207"/>
      <c r="B23" s="208"/>
      <c r="C23" s="209"/>
      <c r="D23" s="209"/>
      <c r="E23" s="209"/>
      <c r="F23" s="210"/>
      <c r="G23" s="211"/>
      <c r="H23" s="209"/>
      <c r="I23" s="209"/>
      <c r="J23" s="212"/>
      <c r="K23" s="223"/>
      <c r="L23" s="224"/>
      <c r="M23" s="225"/>
      <c r="N23" s="224"/>
      <c r="O23" s="225"/>
      <c r="P23" s="224"/>
      <c r="Q23" s="244"/>
      <c r="R23" s="244"/>
      <c r="S23" s="225"/>
      <c r="T23" s="224"/>
      <c r="U23" s="244"/>
      <c r="V23" s="244"/>
      <c r="X23" s="203">
        <f t="shared" si="0"/>
        <v>0</v>
      </c>
      <c r="Y23" s="204">
        <f t="shared" si="0"/>
        <v>0</v>
      </c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</row>
    <row r="24" spans="1:50">
      <c r="A24" s="1"/>
      <c r="B24" s="69"/>
      <c r="C24" s="6"/>
      <c r="D24" s="6"/>
      <c r="E24" s="6"/>
      <c r="F24" s="69"/>
      <c r="G24" s="1"/>
      <c r="H24" s="6"/>
      <c r="I24" s="6"/>
      <c r="J24" s="2"/>
      <c r="K24" s="220"/>
      <c r="L24" s="221"/>
      <c r="M24" s="222"/>
      <c r="N24" s="221"/>
      <c r="O24" s="222"/>
      <c r="P24" s="221"/>
      <c r="Q24" s="242"/>
      <c r="R24" s="242"/>
      <c r="S24" s="222"/>
      <c r="T24" s="221"/>
      <c r="U24" s="242"/>
      <c r="V24" s="242"/>
      <c r="X24" s="205">
        <f t="shared" si="0"/>
        <v>0</v>
      </c>
      <c r="Y24" s="206">
        <f t="shared" si="0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0">
      <c r="A25" s="207"/>
      <c r="B25" s="208"/>
      <c r="C25" s="209"/>
      <c r="D25" s="209"/>
      <c r="E25" s="209"/>
      <c r="F25" s="210"/>
      <c r="G25" s="211"/>
      <c r="H25" s="209"/>
      <c r="I25" s="209"/>
      <c r="J25" s="212"/>
      <c r="K25" s="223"/>
      <c r="L25" s="224"/>
      <c r="M25" s="225"/>
      <c r="N25" s="224"/>
      <c r="O25" s="225"/>
      <c r="P25" s="224"/>
      <c r="Q25" s="244"/>
      <c r="R25" s="244"/>
      <c r="S25" s="225"/>
      <c r="T25" s="224"/>
      <c r="U25" s="244"/>
      <c r="V25" s="244"/>
      <c r="X25" s="203">
        <f t="shared" si="0"/>
        <v>0</v>
      </c>
      <c r="Y25" s="204">
        <f t="shared" si="0"/>
        <v>0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0">
      <c r="A26" s="187"/>
      <c r="B26" s="89"/>
      <c r="C26" s="6"/>
      <c r="D26" s="6"/>
      <c r="E26" s="6"/>
      <c r="F26" s="69"/>
      <c r="G26" s="1"/>
      <c r="H26" s="6"/>
      <c r="I26" s="6"/>
      <c r="J26" s="2"/>
      <c r="K26" s="220"/>
      <c r="L26" s="221"/>
      <c r="M26" s="222"/>
      <c r="N26" s="221"/>
      <c r="O26" s="222"/>
      <c r="P26" s="221"/>
      <c r="Q26" s="242"/>
      <c r="R26" s="242"/>
      <c r="S26" s="222"/>
      <c r="T26" s="221"/>
      <c r="U26" s="242"/>
      <c r="V26" s="242"/>
      <c r="X26" s="201">
        <f t="shared" si="0"/>
        <v>0</v>
      </c>
      <c r="Y26" s="202">
        <f t="shared" si="0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0">
      <c r="A27" s="207"/>
      <c r="B27" s="208"/>
      <c r="C27" s="209"/>
      <c r="D27" s="209"/>
      <c r="E27" s="209"/>
      <c r="F27" s="210"/>
      <c r="G27" s="211"/>
      <c r="H27" s="209"/>
      <c r="I27" s="209"/>
      <c r="J27" s="212"/>
      <c r="K27" s="223"/>
      <c r="L27" s="224"/>
      <c r="M27" s="225"/>
      <c r="N27" s="224"/>
      <c r="O27" s="225"/>
      <c r="P27" s="224"/>
      <c r="Q27" s="244"/>
      <c r="R27" s="244"/>
      <c r="S27" s="225"/>
      <c r="T27" s="224"/>
      <c r="U27" s="244"/>
      <c r="V27" s="244"/>
      <c r="X27" s="203">
        <f t="shared" si="0"/>
        <v>0</v>
      </c>
      <c r="Y27" s="204">
        <f t="shared" si="0"/>
        <v>0</v>
      </c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</row>
    <row r="28" spans="1:50">
      <c r="A28" s="187"/>
      <c r="B28" s="89"/>
      <c r="C28" s="6"/>
      <c r="D28" s="6"/>
      <c r="E28" s="6"/>
      <c r="F28" s="69"/>
      <c r="G28" s="1"/>
      <c r="H28" s="6"/>
      <c r="I28" s="6"/>
      <c r="J28" s="2"/>
      <c r="K28" s="220"/>
      <c r="L28" s="221"/>
      <c r="M28" s="222"/>
      <c r="N28" s="221"/>
      <c r="O28" s="222"/>
      <c r="P28" s="221"/>
      <c r="Q28" s="242"/>
      <c r="R28" s="242"/>
      <c r="S28" s="222"/>
      <c r="T28" s="221"/>
      <c r="U28" s="242"/>
      <c r="V28" s="242"/>
      <c r="X28" s="205">
        <f t="shared" si="0"/>
        <v>0</v>
      </c>
      <c r="Y28" s="206">
        <f t="shared" si="0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0">
      <c r="A29" s="207"/>
      <c r="B29" s="208"/>
      <c r="C29" s="209"/>
      <c r="D29" s="209"/>
      <c r="E29" s="209"/>
      <c r="F29" s="210"/>
      <c r="G29" s="211"/>
      <c r="H29" s="209"/>
      <c r="I29" s="209"/>
      <c r="J29" s="212"/>
      <c r="K29" s="223"/>
      <c r="L29" s="224"/>
      <c r="M29" s="225"/>
      <c r="N29" s="224"/>
      <c r="O29" s="225"/>
      <c r="P29" s="224"/>
      <c r="Q29" s="244"/>
      <c r="R29" s="244"/>
      <c r="S29" s="225"/>
      <c r="T29" s="224"/>
      <c r="U29" s="244"/>
      <c r="V29" s="244"/>
      <c r="X29" s="203">
        <f t="shared" si="0"/>
        <v>0</v>
      </c>
      <c r="Y29" s="204">
        <f t="shared" si="0"/>
        <v>0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</row>
    <row r="30" spans="1:50">
      <c r="A30" s="1"/>
      <c r="B30" s="69"/>
      <c r="C30" s="6"/>
      <c r="D30" s="6"/>
      <c r="E30" s="6"/>
      <c r="F30" s="69"/>
      <c r="G30" s="1"/>
      <c r="H30" s="6"/>
      <c r="I30" s="6"/>
      <c r="J30" s="2"/>
      <c r="K30" s="220"/>
      <c r="L30" s="221"/>
      <c r="M30" s="222"/>
      <c r="N30" s="221"/>
      <c r="O30" s="222"/>
      <c r="P30" s="221"/>
      <c r="Q30" s="242"/>
      <c r="R30" s="242"/>
      <c r="S30" s="222"/>
      <c r="T30" s="221"/>
      <c r="U30" s="242"/>
      <c r="V30" s="242"/>
      <c r="X30" s="197"/>
      <c r="Y30" s="19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36"/>
    </row>
    <row r="31" spans="1:50">
      <c r="A31" s="207"/>
      <c r="B31" s="208"/>
      <c r="C31" s="209"/>
      <c r="D31" s="209"/>
      <c r="E31" s="209"/>
      <c r="F31" s="210"/>
      <c r="G31" s="211"/>
      <c r="H31" s="209"/>
      <c r="I31" s="209"/>
      <c r="J31" s="212"/>
      <c r="K31" s="223"/>
      <c r="L31" s="224"/>
      <c r="M31" s="225"/>
      <c r="N31" s="224"/>
      <c r="O31" s="225"/>
      <c r="P31" s="224"/>
      <c r="Q31" s="244"/>
      <c r="R31" s="244"/>
      <c r="S31" s="225"/>
      <c r="T31" s="224"/>
      <c r="U31" s="244"/>
      <c r="V31" s="244"/>
      <c r="X31" s="197"/>
      <c r="Y31" s="19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36"/>
    </row>
    <row r="32" spans="1:50">
      <c r="A32" s="187"/>
      <c r="B32" s="89"/>
      <c r="C32" s="6"/>
      <c r="D32" s="6"/>
      <c r="E32" s="6"/>
      <c r="F32" s="69"/>
      <c r="G32" s="1"/>
      <c r="H32" s="6"/>
      <c r="I32" s="6"/>
      <c r="J32" s="2"/>
      <c r="K32" s="220"/>
      <c r="L32" s="221"/>
      <c r="M32" s="222"/>
      <c r="N32" s="221"/>
      <c r="O32" s="222"/>
      <c r="P32" s="221"/>
      <c r="Q32" s="242"/>
      <c r="R32" s="242"/>
      <c r="S32" s="222"/>
      <c r="T32" s="221"/>
      <c r="U32" s="242"/>
      <c r="V32" s="242"/>
      <c r="X32" s="197"/>
      <c r="Y32" s="19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36"/>
    </row>
    <row r="33" spans="1:50">
      <c r="A33" s="207"/>
      <c r="B33" s="208"/>
      <c r="C33" s="209"/>
      <c r="D33" s="209"/>
      <c r="E33" s="209"/>
      <c r="F33" s="210"/>
      <c r="G33" s="211"/>
      <c r="H33" s="209"/>
      <c r="I33" s="209"/>
      <c r="J33" s="212"/>
      <c r="K33" s="223"/>
      <c r="L33" s="224"/>
      <c r="M33" s="225"/>
      <c r="N33" s="224"/>
      <c r="O33" s="225"/>
      <c r="P33" s="224"/>
      <c r="Q33" s="244"/>
      <c r="R33" s="244"/>
      <c r="S33" s="225"/>
      <c r="T33" s="224"/>
      <c r="U33" s="244"/>
      <c r="V33" s="244"/>
      <c r="X33" s="197"/>
      <c r="Y33" s="19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36"/>
    </row>
    <row r="34" spans="1:50">
      <c r="A34" s="187"/>
      <c r="B34" s="89"/>
      <c r="C34" s="6"/>
      <c r="D34" s="6"/>
      <c r="E34" s="6"/>
      <c r="F34" s="69"/>
      <c r="G34" s="1"/>
      <c r="H34" s="6"/>
      <c r="I34" s="6"/>
      <c r="J34" s="2"/>
      <c r="K34" s="220"/>
      <c r="L34" s="221"/>
      <c r="M34" s="222"/>
      <c r="N34" s="221"/>
      <c r="O34" s="222"/>
      <c r="P34" s="221"/>
      <c r="Q34" s="242"/>
      <c r="R34" s="242"/>
      <c r="S34" s="222"/>
      <c r="T34" s="221"/>
      <c r="U34" s="242"/>
      <c r="V34" s="242"/>
      <c r="X34" s="197"/>
      <c r="Y34" s="19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36"/>
    </row>
    <row r="35" spans="1:50" ht="15.75" thickBot="1">
      <c r="A35" s="184"/>
      <c r="B35" s="9"/>
      <c r="C35" s="180">
        <f>SUM(C6:C34)</f>
        <v>0</v>
      </c>
      <c r="D35" s="180">
        <f t="shared" ref="D35:V35" si="1">SUM(D6:D34)</f>
        <v>0</v>
      </c>
      <c r="E35" s="180">
        <f t="shared" si="1"/>
        <v>0</v>
      </c>
      <c r="F35" s="180">
        <f t="shared" si="1"/>
        <v>0</v>
      </c>
      <c r="G35" s="180">
        <f t="shared" si="1"/>
        <v>0</v>
      </c>
      <c r="H35" s="180">
        <f t="shared" si="1"/>
        <v>0</v>
      </c>
      <c r="I35" s="180">
        <f t="shared" si="1"/>
        <v>0</v>
      </c>
      <c r="J35" s="180">
        <f t="shared" si="1"/>
        <v>0</v>
      </c>
      <c r="K35" s="245">
        <f t="shared" si="1"/>
        <v>0</v>
      </c>
      <c r="L35" s="245">
        <f t="shared" si="1"/>
        <v>0</v>
      </c>
      <c r="M35" s="245">
        <f t="shared" si="1"/>
        <v>0</v>
      </c>
      <c r="N35" s="245">
        <f t="shared" si="1"/>
        <v>0</v>
      </c>
      <c r="O35" s="245">
        <f>SUM(O6:O34)</f>
        <v>0</v>
      </c>
      <c r="P35" s="245">
        <f t="shared" si="1"/>
        <v>0</v>
      </c>
      <c r="Q35" s="245">
        <f t="shared" si="1"/>
        <v>0</v>
      </c>
      <c r="R35" s="245">
        <f t="shared" si="1"/>
        <v>0</v>
      </c>
      <c r="S35" s="245">
        <f t="shared" si="1"/>
        <v>0</v>
      </c>
      <c r="T35" s="245">
        <f t="shared" si="1"/>
        <v>0</v>
      </c>
      <c r="U35" s="245">
        <f t="shared" si="1"/>
        <v>0</v>
      </c>
      <c r="V35" s="246">
        <f t="shared" si="1"/>
        <v>0</v>
      </c>
      <c r="X35" s="36"/>
      <c r="Y35" s="36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5.75" thickTop="1">
      <c r="A36" s="18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  <c r="T36" s="9"/>
      <c r="U36" s="9"/>
      <c r="V36" s="3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ht="15.75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</row>
    <row r="39" spans="1:50"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74" spans="1:22" ht="15.75" thickBot="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</row>
  </sheetData>
  <mergeCells count="33">
    <mergeCell ref="K2:M2"/>
    <mergeCell ref="X2:AC2"/>
    <mergeCell ref="K3:V3"/>
    <mergeCell ref="Z3:Z5"/>
    <mergeCell ref="AA3:AA5"/>
    <mergeCell ref="AB3:AB5"/>
    <mergeCell ref="AC3:AC5"/>
    <mergeCell ref="S4:T4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AV3:AV5"/>
    <mergeCell ref="AW3:AW5"/>
    <mergeCell ref="C4:F4"/>
    <mergeCell ref="G4:J4"/>
    <mergeCell ref="K4:L4"/>
    <mergeCell ref="M4:N4"/>
    <mergeCell ref="O4:P4"/>
    <mergeCell ref="AP3:AP5"/>
    <mergeCell ref="AQ3:AQ5"/>
    <mergeCell ref="AR3:AR5"/>
    <mergeCell ref="AS3:AS5"/>
    <mergeCell ref="AT3:AT5"/>
    <mergeCell ref="AU3:AU5"/>
    <mergeCell ref="AJ3:AJ5"/>
    <mergeCell ref="AK3:AK5"/>
    <mergeCell ref="AL3:AL5"/>
  </mergeCells>
  <conditionalFormatting sqref="Z6:AW34 C6:V34">
    <cfRule type="cellIs" dxfId="5" priority="1" operator="between">
      <formula>1</formula>
      <formula>5</formula>
    </cfRule>
  </conditionalFormatting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S53"/>
  <sheetViews>
    <sheetView zoomScale="68" zoomScaleNormal="68" workbookViewId="0">
      <selection activeCell="K1" sqref="K1"/>
    </sheetView>
  </sheetViews>
  <sheetFormatPr baseColWidth="10" defaultRowHeight="15"/>
  <cols>
    <col min="1" max="1" width="21.28515625" bestFit="1" customWidth="1"/>
    <col min="2" max="3" width="13.42578125" customWidth="1"/>
    <col min="9" max="9" width="28.5703125" bestFit="1" customWidth="1"/>
    <col min="10" max="10" width="11.28515625" bestFit="1" customWidth="1"/>
    <col min="11" max="12" width="14" bestFit="1" customWidth="1"/>
    <col min="13" max="13" width="11.140625" bestFit="1" customWidth="1"/>
    <col min="14" max="14" width="16.42578125" bestFit="1" customWidth="1"/>
    <col min="15" max="15" width="5" style="9" customWidth="1"/>
    <col min="16" max="16" width="21.28515625" bestFit="1" customWidth="1"/>
    <col min="17" max="19" width="12.28515625" bestFit="1" customWidth="1"/>
  </cols>
  <sheetData>
    <row r="1" spans="1:19" ht="18.75">
      <c r="A1" s="99" t="s">
        <v>28</v>
      </c>
      <c r="B1" s="92" t="s">
        <v>23</v>
      </c>
      <c r="E1" s="294" t="s">
        <v>36</v>
      </c>
      <c r="F1" s="295"/>
      <c r="G1" s="296" t="s">
        <v>59</v>
      </c>
      <c r="H1" s="297"/>
      <c r="I1" s="298"/>
      <c r="K1" s="92" t="s">
        <v>75</v>
      </c>
      <c r="P1" s="135" t="s">
        <v>29</v>
      </c>
      <c r="Q1" s="136" t="s">
        <v>30</v>
      </c>
      <c r="R1" s="136" t="s">
        <v>31</v>
      </c>
      <c r="S1" s="136" t="s">
        <v>32</v>
      </c>
    </row>
    <row r="2" spans="1:19" ht="19.5" thickBot="1">
      <c r="A2" s="99" t="s">
        <v>29</v>
      </c>
      <c r="B2" s="93">
        <v>42521</v>
      </c>
      <c r="P2" s="137"/>
      <c r="Q2" s="138" t="s">
        <v>33</v>
      </c>
      <c r="R2" s="138" t="s">
        <v>34</v>
      </c>
      <c r="S2" s="138" t="s">
        <v>35</v>
      </c>
    </row>
    <row r="3" spans="1:19" ht="25.5" thickBot="1">
      <c r="A3" s="91"/>
      <c r="B3" s="91"/>
      <c r="C3" s="289" t="s">
        <v>0</v>
      </c>
      <c r="D3" s="290"/>
      <c r="E3" s="289" t="s">
        <v>1</v>
      </c>
      <c r="F3" s="290"/>
      <c r="G3" s="289" t="s">
        <v>2</v>
      </c>
      <c r="H3" s="290"/>
      <c r="I3" s="96" t="s">
        <v>15</v>
      </c>
      <c r="J3" s="96" t="s">
        <v>3</v>
      </c>
      <c r="K3" s="289" t="s">
        <v>4</v>
      </c>
      <c r="L3" s="290"/>
      <c r="M3" s="98" t="s">
        <v>5</v>
      </c>
      <c r="N3" s="98" t="s">
        <v>6</v>
      </c>
      <c r="O3" s="90"/>
      <c r="P3" s="291" t="s">
        <v>7</v>
      </c>
      <c r="Q3" s="292"/>
      <c r="R3" s="292"/>
      <c r="S3" s="293"/>
    </row>
    <row r="4" spans="1:19" s="9" customFormat="1" ht="18.75" customHeight="1">
      <c r="A4" s="100" t="s">
        <v>18</v>
      </c>
      <c r="B4" s="101" t="s">
        <v>19</v>
      </c>
      <c r="C4" s="98" t="s">
        <v>8</v>
      </c>
      <c r="D4" s="98" t="s">
        <v>9</v>
      </c>
      <c r="E4" s="98" t="s">
        <v>8</v>
      </c>
      <c r="F4" s="98" t="s">
        <v>9</v>
      </c>
      <c r="G4" s="98" t="s">
        <v>8</v>
      </c>
      <c r="H4" s="98" t="s">
        <v>9</v>
      </c>
      <c r="I4" s="98" t="s">
        <v>8</v>
      </c>
      <c r="J4" s="98" t="s">
        <v>8</v>
      </c>
      <c r="K4" s="98" t="s">
        <v>10</v>
      </c>
      <c r="L4" s="98" t="s">
        <v>8</v>
      </c>
      <c r="M4" s="98" t="s">
        <v>10</v>
      </c>
      <c r="N4" s="98" t="s">
        <v>10</v>
      </c>
      <c r="O4" s="90"/>
      <c r="P4" s="98" t="s">
        <v>8</v>
      </c>
      <c r="Q4" s="98" t="s">
        <v>9</v>
      </c>
      <c r="R4" s="98" t="s">
        <v>11</v>
      </c>
      <c r="S4" s="98" t="s">
        <v>12</v>
      </c>
    </row>
    <row r="5" spans="1:19" s="9" customFormat="1" ht="17.25" customHeight="1">
      <c r="A5" s="150" t="s">
        <v>44</v>
      </c>
      <c r="B5" s="149" t="s">
        <v>45</v>
      </c>
      <c r="C5" s="1">
        <v>1</v>
      </c>
      <c r="D5" s="2"/>
      <c r="E5" s="1"/>
      <c r="F5" s="2"/>
      <c r="G5" s="1"/>
      <c r="H5" s="2"/>
      <c r="I5" s="3"/>
      <c r="J5" s="3"/>
      <c r="K5" s="1">
        <v>1</v>
      </c>
      <c r="L5" s="2"/>
      <c r="M5" s="3">
        <v>1</v>
      </c>
      <c r="N5" s="3">
        <v>1</v>
      </c>
      <c r="O5" s="36"/>
      <c r="P5" s="130"/>
      <c r="Q5" s="139"/>
      <c r="R5" s="139"/>
      <c r="S5" s="131"/>
    </row>
    <row r="6" spans="1:19">
      <c r="A6" s="151" t="s">
        <v>46</v>
      </c>
      <c r="B6" s="153" t="s">
        <v>47</v>
      </c>
      <c r="C6" s="102"/>
      <c r="D6" s="103"/>
      <c r="E6" s="102"/>
      <c r="F6" s="103"/>
      <c r="G6" s="102"/>
      <c r="H6" s="103"/>
      <c r="I6" s="104">
        <v>1</v>
      </c>
      <c r="J6" s="104">
        <v>1</v>
      </c>
      <c r="K6" s="102">
        <v>1</v>
      </c>
      <c r="L6" s="103"/>
      <c r="M6" s="104">
        <v>1</v>
      </c>
      <c r="N6" s="104">
        <v>1</v>
      </c>
      <c r="O6" s="36"/>
      <c r="P6" s="132"/>
      <c r="Q6" s="141"/>
      <c r="R6" s="141"/>
      <c r="S6" s="133"/>
    </row>
    <row r="7" spans="1:19">
      <c r="A7" s="150" t="s">
        <v>48</v>
      </c>
      <c r="B7" s="154" t="s">
        <v>49</v>
      </c>
      <c r="C7" s="1"/>
      <c r="D7" s="2"/>
      <c r="E7" s="1">
        <v>1</v>
      </c>
      <c r="F7" s="2"/>
      <c r="G7" s="1"/>
      <c r="H7" s="2"/>
      <c r="I7" s="3"/>
      <c r="J7" s="3"/>
      <c r="K7" s="1"/>
      <c r="L7" s="2"/>
      <c r="M7" s="3"/>
      <c r="N7" s="3"/>
      <c r="O7" s="36"/>
      <c r="P7" s="130">
        <v>1</v>
      </c>
      <c r="Q7" s="139"/>
      <c r="R7" s="139"/>
      <c r="S7" s="131"/>
    </row>
    <row r="8" spans="1:19">
      <c r="A8" s="151" t="s">
        <v>50</v>
      </c>
      <c r="B8" s="153" t="s">
        <v>51</v>
      </c>
      <c r="C8" s="102"/>
      <c r="D8" s="103">
        <v>1</v>
      </c>
      <c r="E8" s="102"/>
      <c r="F8" s="103">
        <v>1</v>
      </c>
      <c r="G8" s="102"/>
      <c r="H8" s="103"/>
      <c r="I8" s="104"/>
      <c r="J8" s="104">
        <v>1</v>
      </c>
      <c r="K8" s="102"/>
      <c r="L8" s="103"/>
      <c r="M8" s="104">
        <v>1</v>
      </c>
      <c r="N8" s="104">
        <v>1</v>
      </c>
      <c r="O8" s="36"/>
      <c r="P8" s="132"/>
      <c r="Q8" s="141"/>
      <c r="R8" s="141"/>
      <c r="S8" s="133"/>
    </row>
    <row r="9" spans="1:19">
      <c r="A9" s="150" t="s">
        <v>52</v>
      </c>
      <c r="B9" s="154" t="s">
        <v>53</v>
      </c>
      <c r="C9" s="1">
        <v>1</v>
      </c>
      <c r="D9" s="2"/>
      <c r="E9" s="1">
        <v>1</v>
      </c>
      <c r="F9" s="2"/>
      <c r="G9" s="1"/>
      <c r="H9" s="2"/>
      <c r="I9" s="3">
        <v>1</v>
      </c>
      <c r="J9" s="3">
        <v>1</v>
      </c>
      <c r="K9" s="1">
        <v>1</v>
      </c>
      <c r="L9" s="2"/>
      <c r="M9" s="3">
        <v>1</v>
      </c>
      <c r="N9" s="3">
        <v>1</v>
      </c>
      <c r="O9" s="36"/>
      <c r="P9" s="130"/>
      <c r="Q9" s="139"/>
      <c r="R9" s="139">
        <v>1</v>
      </c>
      <c r="S9" s="131"/>
    </row>
    <row r="10" spans="1:19">
      <c r="A10" s="152" t="s">
        <v>54</v>
      </c>
      <c r="B10" s="155" t="s">
        <v>57</v>
      </c>
      <c r="C10" s="102"/>
      <c r="D10" s="103">
        <v>1</v>
      </c>
      <c r="E10" s="102"/>
      <c r="F10" s="103"/>
      <c r="G10" s="102"/>
      <c r="H10" s="103"/>
      <c r="I10" s="104">
        <v>1</v>
      </c>
      <c r="J10" s="104">
        <v>1</v>
      </c>
      <c r="K10" s="102"/>
      <c r="L10" s="103"/>
      <c r="M10" s="104">
        <v>1</v>
      </c>
      <c r="N10" s="104">
        <v>1</v>
      </c>
      <c r="O10" s="36"/>
      <c r="P10" s="132"/>
      <c r="Q10" s="141"/>
      <c r="R10" s="141"/>
      <c r="S10" s="133"/>
    </row>
    <row r="11" spans="1:19">
      <c r="A11" s="156" t="s">
        <v>58</v>
      </c>
      <c r="B11" s="157" t="s">
        <v>45</v>
      </c>
      <c r="C11" s="148">
        <v>1</v>
      </c>
      <c r="D11" s="2"/>
      <c r="E11" s="1">
        <v>1</v>
      </c>
      <c r="F11" s="2"/>
      <c r="G11" s="1"/>
      <c r="H11" s="2"/>
      <c r="I11" s="3"/>
      <c r="J11" s="3">
        <v>1</v>
      </c>
      <c r="K11" s="1"/>
      <c r="L11" s="2"/>
      <c r="M11" s="3"/>
      <c r="N11" s="3"/>
      <c r="O11" s="36"/>
      <c r="P11" s="130"/>
      <c r="Q11" s="139">
        <v>1</v>
      </c>
      <c r="R11" s="139"/>
      <c r="S11" s="131"/>
    </row>
    <row r="12" spans="1:19">
      <c r="A12" s="158"/>
      <c r="B12" s="158"/>
      <c r="C12" s="102"/>
      <c r="D12" s="103"/>
      <c r="E12" s="102"/>
      <c r="F12" s="103"/>
      <c r="G12" s="102"/>
      <c r="H12" s="103"/>
      <c r="I12" s="104"/>
      <c r="J12" s="104"/>
      <c r="K12" s="102"/>
      <c r="L12" s="103"/>
      <c r="M12" s="104"/>
      <c r="N12" s="104"/>
      <c r="O12" s="36"/>
      <c r="P12" s="132"/>
      <c r="Q12" s="141"/>
      <c r="R12" s="141"/>
      <c r="S12" s="133"/>
    </row>
    <row r="13" spans="1:19">
      <c r="A13" s="8"/>
      <c r="B13" s="89"/>
      <c r="C13" s="1"/>
      <c r="D13" s="2"/>
      <c r="E13" s="1"/>
      <c r="F13" s="2"/>
      <c r="G13" s="1"/>
      <c r="H13" s="2"/>
      <c r="I13" s="3"/>
      <c r="J13" s="3"/>
      <c r="K13" s="1"/>
      <c r="L13" s="2"/>
      <c r="M13" s="3"/>
      <c r="N13" s="3"/>
      <c r="O13" s="36"/>
      <c r="P13" s="130"/>
      <c r="Q13" s="139"/>
      <c r="R13" s="139"/>
      <c r="S13" s="131"/>
    </row>
    <row r="14" spans="1:19">
      <c r="A14" s="94"/>
      <c r="B14" s="95"/>
      <c r="C14" s="102"/>
      <c r="D14" s="103"/>
      <c r="E14" s="102"/>
      <c r="F14" s="103"/>
      <c r="G14" s="102"/>
      <c r="H14" s="103"/>
      <c r="I14" s="104"/>
      <c r="J14" s="104"/>
      <c r="K14" s="102"/>
      <c r="L14" s="103"/>
      <c r="M14" s="104"/>
      <c r="N14" s="104"/>
      <c r="O14" s="36"/>
      <c r="P14" s="132"/>
      <c r="Q14" s="141"/>
      <c r="R14" s="141"/>
      <c r="S14" s="133"/>
    </row>
    <row r="15" spans="1:19">
      <c r="A15" s="8"/>
      <c r="B15" s="89"/>
      <c r="C15" s="1"/>
      <c r="D15" s="2"/>
      <c r="E15" s="1"/>
      <c r="F15" s="2"/>
      <c r="G15" s="1"/>
      <c r="H15" s="2"/>
      <c r="I15" s="3"/>
      <c r="J15" s="3"/>
      <c r="K15" s="1"/>
      <c r="L15" s="2"/>
      <c r="M15" s="3"/>
      <c r="N15" s="3"/>
      <c r="O15" s="36"/>
      <c r="P15" s="130"/>
      <c r="Q15" s="139"/>
      <c r="R15" s="139"/>
      <c r="S15" s="131"/>
    </row>
    <row r="16" spans="1:19">
      <c r="A16" s="94"/>
      <c r="B16" s="95"/>
      <c r="C16" s="102"/>
      <c r="D16" s="103"/>
      <c r="E16" s="102"/>
      <c r="F16" s="103"/>
      <c r="G16" s="102"/>
      <c r="H16" s="103"/>
      <c r="I16" s="104"/>
      <c r="J16" s="104"/>
      <c r="K16" s="102"/>
      <c r="L16" s="103"/>
      <c r="M16" s="104"/>
      <c r="N16" s="104"/>
      <c r="O16" s="36"/>
      <c r="P16" s="132"/>
      <c r="Q16" s="141"/>
      <c r="R16" s="141"/>
      <c r="S16" s="133"/>
    </row>
    <row r="17" spans="1:19" ht="15.75" thickBot="1">
      <c r="C17" s="97">
        <f t="shared" ref="C17:N17" si="0">SUM(C5:C16)</f>
        <v>3</v>
      </c>
      <c r="D17" s="97">
        <f t="shared" si="0"/>
        <v>2</v>
      </c>
      <c r="E17" s="97">
        <f t="shared" si="0"/>
        <v>3</v>
      </c>
      <c r="F17" s="97">
        <f t="shared" si="0"/>
        <v>1</v>
      </c>
      <c r="G17" s="97">
        <f t="shared" si="0"/>
        <v>0</v>
      </c>
      <c r="H17" s="97">
        <f t="shared" si="0"/>
        <v>0</v>
      </c>
      <c r="I17" s="97">
        <f t="shared" si="0"/>
        <v>3</v>
      </c>
      <c r="J17" s="97">
        <f t="shared" si="0"/>
        <v>5</v>
      </c>
      <c r="K17" s="97">
        <f t="shared" si="0"/>
        <v>3</v>
      </c>
      <c r="L17" s="97">
        <f t="shared" si="0"/>
        <v>0</v>
      </c>
      <c r="M17" s="97">
        <f t="shared" si="0"/>
        <v>5</v>
      </c>
      <c r="N17" s="97">
        <f t="shared" si="0"/>
        <v>5</v>
      </c>
      <c r="O17" s="36"/>
      <c r="P17" s="134">
        <f>SUM(P5:P16)</f>
        <v>1</v>
      </c>
      <c r="Q17" s="134">
        <f>SUM(Q5:Q16)</f>
        <v>1</v>
      </c>
      <c r="R17" s="134">
        <f>SUM(R5:R16)</f>
        <v>1</v>
      </c>
      <c r="S17" s="134">
        <f>SUM(S5:S16)</f>
        <v>0</v>
      </c>
    </row>
    <row r="18" spans="1:19" ht="15.75" thickTop="1"/>
    <row r="20" spans="1:19" ht="19.5" thickBot="1">
      <c r="A20" s="99" t="s">
        <v>29</v>
      </c>
      <c r="B20" s="93">
        <v>42577</v>
      </c>
      <c r="P20" s="137"/>
      <c r="Q20" s="138" t="s">
        <v>33</v>
      </c>
      <c r="R20" s="138" t="s">
        <v>34</v>
      </c>
      <c r="S20" s="138" t="s">
        <v>35</v>
      </c>
    </row>
    <row r="21" spans="1:19" ht="24.75">
      <c r="A21" s="91"/>
      <c r="B21" s="91"/>
      <c r="C21" s="289" t="s">
        <v>0</v>
      </c>
      <c r="D21" s="290"/>
      <c r="E21" s="289" t="s">
        <v>1</v>
      </c>
      <c r="F21" s="290"/>
      <c r="G21" s="289" t="s">
        <v>2</v>
      </c>
      <c r="H21" s="290"/>
      <c r="I21" s="96" t="s">
        <v>15</v>
      </c>
      <c r="J21" s="96" t="s">
        <v>3</v>
      </c>
      <c r="K21" s="289" t="s">
        <v>4</v>
      </c>
      <c r="L21" s="290"/>
      <c r="M21" s="98" t="s">
        <v>5</v>
      </c>
      <c r="N21" s="98" t="s">
        <v>6</v>
      </c>
      <c r="O21" s="90"/>
      <c r="P21" s="291" t="s">
        <v>7</v>
      </c>
      <c r="Q21" s="292"/>
      <c r="R21" s="292"/>
      <c r="S21" s="293"/>
    </row>
    <row r="22" spans="1:19" ht="18.75">
      <c r="A22" s="100" t="s">
        <v>18</v>
      </c>
      <c r="B22" s="101" t="s">
        <v>19</v>
      </c>
      <c r="C22" s="20" t="s">
        <v>8</v>
      </c>
      <c r="D22" s="21" t="s">
        <v>9</v>
      </c>
      <c r="E22" s="20" t="s">
        <v>8</v>
      </c>
      <c r="F22" s="21" t="s">
        <v>9</v>
      </c>
      <c r="G22" s="20" t="s">
        <v>8</v>
      </c>
      <c r="H22" s="21" t="s">
        <v>9</v>
      </c>
      <c r="I22" s="22" t="s">
        <v>8</v>
      </c>
      <c r="J22" s="22" t="s">
        <v>8</v>
      </c>
      <c r="K22" s="20" t="s">
        <v>10</v>
      </c>
      <c r="L22" s="21" t="s">
        <v>8</v>
      </c>
      <c r="M22" s="22" t="s">
        <v>10</v>
      </c>
      <c r="N22" s="22" t="s">
        <v>10</v>
      </c>
      <c r="O22" s="90"/>
      <c r="P22" s="130" t="s">
        <v>8</v>
      </c>
      <c r="Q22" s="139" t="s">
        <v>9</v>
      </c>
      <c r="R22" s="140" t="s">
        <v>11</v>
      </c>
      <c r="S22" s="129" t="s">
        <v>12</v>
      </c>
    </row>
    <row r="23" spans="1:19">
      <c r="A23" s="150" t="s">
        <v>44</v>
      </c>
      <c r="B23" s="149" t="s">
        <v>45</v>
      </c>
      <c r="C23" s="1">
        <v>1</v>
      </c>
      <c r="D23" s="2"/>
      <c r="E23" s="1"/>
      <c r="F23" s="2"/>
      <c r="G23" s="1"/>
      <c r="H23" s="2"/>
      <c r="I23" s="3"/>
      <c r="J23" s="3"/>
      <c r="K23" s="1">
        <v>1</v>
      </c>
      <c r="L23" s="2"/>
      <c r="M23" s="3">
        <v>1</v>
      </c>
      <c r="N23" s="3"/>
      <c r="O23" s="36"/>
      <c r="P23" s="130"/>
      <c r="Q23" s="139"/>
      <c r="R23" s="139"/>
      <c r="S23" s="131"/>
    </row>
    <row r="24" spans="1:19">
      <c r="A24" s="151" t="s">
        <v>46</v>
      </c>
      <c r="B24" s="153" t="s">
        <v>47</v>
      </c>
      <c r="C24" s="102"/>
      <c r="D24" s="103"/>
      <c r="E24" s="102"/>
      <c r="F24" s="103"/>
      <c r="G24" s="102"/>
      <c r="H24" s="103"/>
      <c r="I24" s="104"/>
      <c r="J24" s="104"/>
      <c r="K24" s="102"/>
      <c r="L24" s="103"/>
      <c r="M24" s="104"/>
      <c r="N24" s="104"/>
      <c r="O24" s="36"/>
      <c r="P24" s="132"/>
      <c r="Q24" s="141"/>
      <c r="R24" s="141"/>
      <c r="S24" s="133"/>
    </row>
    <row r="25" spans="1:19">
      <c r="A25" s="150" t="s">
        <v>48</v>
      </c>
      <c r="B25" s="154" t="s">
        <v>49</v>
      </c>
      <c r="C25" s="1"/>
      <c r="D25" s="2"/>
      <c r="E25" s="1"/>
      <c r="F25" s="2"/>
      <c r="G25" s="1"/>
      <c r="H25" s="2"/>
      <c r="I25" s="3"/>
      <c r="J25" s="3"/>
      <c r="K25" s="1"/>
      <c r="L25" s="2"/>
      <c r="M25" s="3"/>
      <c r="N25" s="3"/>
      <c r="O25" s="36"/>
      <c r="P25" s="130">
        <v>1</v>
      </c>
      <c r="Q25" s="139"/>
      <c r="R25" s="139"/>
      <c r="S25" s="131"/>
    </row>
    <row r="26" spans="1:19">
      <c r="A26" s="151" t="s">
        <v>50</v>
      </c>
      <c r="B26" s="153" t="s">
        <v>51</v>
      </c>
      <c r="C26" s="102"/>
      <c r="D26" s="103">
        <v>1</v>
      </c>
      <c r="E26" s="102"/>
      <c r="F26" s="103">
        <v>1</v>
      </c>
      <c r="G26" s="102"/>
      <c r="H26" s="103"/>
      <c r="I26" s="104"/>
      <c r="J26" s="104">
        <v>1</v>
      </c>
      <c r="K26" s="102"/>
      <c r="L26" s="103"/>
      <c r="M26" s="104">
        <v>1</v>
      </c>
      <c r="N26" s="104">
        <v>1</v>
      </c>
      <c r="O26" s="36"/>
      <c r="P26" s="132"/>
      <c r="Q26" s="141"/>
      <c r="R26" s="141"/>
      <c r="S26" s="133"/>
    </row>
    <row r="27" spans="1:19">
      <c r="A27" s="150" t="s">
        <v>52</v>
      </c>
      <c r="B27" s="154" t="s">
        <v>53</v>
      </c>
      <c r="C27" s="1"/>
      <c r="D27" s="2"/>
      <c r="E27" s="1"/>
      <c r="F27" s="2"/>
      <c r="G27" s="1"/>
      <c r="H27" s="2"/>
      <c r="I27" s="3"/>
      <c r="J27" s="3"/>
      <c r="K27" s="1"/>
      <c r="L27" s="2"/>
      <c r="M27" s="3"/>
      <c r="N27" s="3"/>
      <c r="O27" s="36"/>
      <c r="P27" s="130"/>
      <c r="Q27" s="139"/>
      <c r="R27" s="139">
        <v>1</v>
      </c>
      <c r="S27" s="131"/>
    </row>
    <row r="28" spans="1:19">
      <c r="A28" s="152" t="s">
        <v>54</v>
      </c>
      <c r="B28" s="155" t="s">
        <v>57</v>
      </c>
      <c r="C28" s="102"/>
      <c r="D28" s="103"/>
      <c r="E28" s="102"/>
      <c r="F28" s="103"/>
      <c r="G28" s="102"/>
      <c r="H28" s="103"/>
      <c r="I28" s="104"/>
      <c r="J28" s="104"/>
      <c r="K28" s="102"/>
      <c r="L28" s="103"/>
      <c r="M28" s="104"/>
      <c r="N28" s="104"/>
      <c r="O28" s="36"/>
      <c r="P28" s="132"/>
      <c r="Q28" s="141"/>
      <c r="R28" s="141"/>
      <c r="S28" s="133"/>
    </row>
    <row r="29" spans="1:19">
      <c r="A29" s="159" t="s">
        <v>58</v>
      </c>
      <c r="B29" s="157" t="s">
        <v>45</v>
      </c>
      <c r="C29" s="148"/>
      <c r="D29" s="2"/>
      <c r="E29" s="1"/>
      <c r="F29" s="2"/>
      <c r="G29" s="1"/>
      <c r="H29" s="2"/>
      <c r="I29" s="3"/>
      <c r="J29" s="3"/>
      <c r="K29" s="1"/>
      <c r="L29" s="2"/>
      <c r="M29" s="3"/>
      <c r="N29" s="3"/>
      <c r="O29" s="36"/>
      <c r="P29" s="130"/>
      <c r="Q29" s="139">
        <v>1</v>
      </c>
      <c r="R29" s="139"/>
      <c r="S29" s="131"/>
    </row>
    <row r="30" spans="1:19">
      <c r="A30" s="160" t="s">
        <v>55</v>
      </c>
      <c r="B30" s="161" t="s">
        <v>56</v>
      </c>
      <c r="C30" s="102">
        <v>1</v>
      </c>
      <c r="D30" s="103"/>
      <c r="E30" s="102"/>
      <c r="F30" s="103"/>
      <c r="G30" s="102"/>
      <c r="H30" s="103"/>
      <c r="I30" s="104"/>
      <c r="J30" s="104"/>
      <c r="K30" s="102"/>
      <c r="L30" s="103"/>
      <c r="M30" s="104">
        <v>1</v>
      </c>
      <c r="N30" s="104"/>
      <c r="O30" s="36"/>
      <c r="P30" s="132"/>
      <c r="Q30" s="141"/>
      <c r="R30" s="141"/>
      <c r="S30" s="133"/>
    </row>
    <row r="31" spans="1:19">
      <c r="A31" s="8"/>
      <c r="B31" s="89"/>
      <c r="C31" s="1"/>
      <c r="D31" s="2"/>
      <c r="E31" s="1"/>
      <c r="F31" s="2"/>
      <c r="G31" s="1"/>
      <c r="H31" s="2"/>
      <c r="I31" s="3"/>
      <c r="J31" s="3"/>
      <c r="K31" s="1"/>
      <c r="L31" s="2"/>
      <c r="M31" s="3"/>
      <c r="N31" s="3"/>
      <c r="O31" s="36"/>
      <c r="P31" s="130"/>
      <c r="Q31" s="139"/>
      <c r="R31" s="139"/>
      <c r="S31" s="131"/>
    </row>
    <row r="32" spans="1:19">
      <c r="A32" s="94"/>
      <c r="B32" s="95"/>
      <c r="C32" s="102"/>
      <c r="D32" s="103"/>
      <c r="E32" s="102"/>
      <c r="F32" s="103"/>
      <c r="G32" s="102"/>
      <c r="H32" s="103"/>
      <c r="I32" s="104"/>
      <c r="J32" s="104"/>
      <c r="K32" s="102"/>
      <c r="L32" s="103"/>
      <c r="M32" s="104"/>
      <c r="N32" s="104"/>
      <c r="O32" s="36"/>
      <c r="P32" s="132"/>
      <c r="Q32" s="141"/>
      <c r="R32" s="141"/>
      <c r="S32" s="133"/>
    </row>
    <row r="33" spans="1:19">
      <c r="A33" s="8"/>
      <c r="B33" s="89"/>
      <c r="C33" s="1"/>
      <c r="D33" s="2"/>
      <c r="E33" s="1"/>
      <c r="F33" s="2"/>
      <c r="G33" s="1"/>
      <c r="H33" s="2"/>
      <c r="I33" s="3"/>
      <c r="J33" s="3"/>
      <c r="K33" s="1"/>
      <c r="L33" s="2"/>
      <c r="M33" s="3"/>
      <c r="N33" s="3"/>
      <c r="O33" s="36"/>
      <c r="P33" s="130"/>
      <c r="Q33" s="139"/>
      <c r="R33" s="139"/>
      <c r="S33" s="131"/>
    </row>
    <row r="34" spans="1:19">
      <c r="A34" s="94"/>
      <c r="B34" s="95"/>
      <c r="C34" s="102"/>
      <c r="D34" s="103"/>
      <c r="E34" s="102"/>
      <c r="F34" s="103"/>
      <c r="G34" s="102"/>
      <c r="H34" s="103"/>
      <c r="I34" s="104"/>
      <c r="J34" s="104"/>
      <c r="K34" s="102"/>
      <c r="L34" s="103"/>
      <c r="M34" s="104"/>
      <c r="N34" s="104"/>
      <c r="O34" s="36"/>
      <c r="P34" s="132"/>
      <c r="Q34" s="141"/>
      <c r="R34" s="141"/>
      <c r="S34" s="133"/>
    </row>
    <row r="35" spans="1:19" ht="15.75" thickBot="1">
      <c r="C35" s="97">
        <f t="shared" ref="C35:N35" si="1">SUM(C23:C34)</f>
        <v>2</v>
      </c>
      <c r="D35" s="97">
        <f t="shared" si="1"/>
        <v>1</v>
      </c>
      <c r="E35" s="97">
        <f t="shared" si="1"/>
        <v>0</v>
      </c>
      <c r="F35" s="97">
        <f t="shared" si="1"/>
        <v>1</v>
      </c>
      <c r="G35" s="97">
        <f t="shared" si="1"/>
        <v>0</v>
      </c>
      <c r="H35" s="97">
        <f t="shared" si="1"/>
        <v>0</v>
      </c>
      <c r="I35" s="97">
        <f t="shared" si="1"/>
        <v>0</v>
      </c>
      <c r="J35" s="97">
        <f t="shared" si="1"/>
        <v>1</v>
      </c>
      <c r="K35" s="97">
        <f t="shared" si="1"/>
        <v>1</v>
      </c>
      <c r="L35" s="97">
        <f t="shared" si="1"/>
        <v>0</v>
      </c>
      <c r="M35" s="97">
        <f t="shared" si="1"/>
        <v>3</v>
      </c>
      <c r="N35" s="97">
        <f t="shared" si="1"/>
        <v>1</v>
      </c>
      <c r="O35" s="36"/>
      <c r="P35" s="134">
        <f>SUM(P23:P34)</f>
        <v>1</v>
      </c>
      <c r="Q35" s="134">
        <f>SUM(Q23:Q34)</f>
        <v>1</v>
      </c>
      <c r="R35" s="134">
        <f>SUM(R23:R34)</f>
        <v>1</v>
      </c>
      <c r="S35" s="134">
        <f>SUM(S23:S34)</f>
        <v>0</v>
      </c>
    </row>
    <row r="36" spans="1:19" ht="15.75" thickTop="1"/>
    <row r="37" spans="1:19" ht="19.5" thickBot="1">
      <c r="A37" s="99" t="s">
        <v>29</v>
      </c>
      <c r="B37" s="93">
        <v>42640</v>
      </c>
      <c r="P37" s="137"/>
      <c r="Q37" s="138" t="s">
        <v>33</v>
      </c>
      <c r="R37" s="138" t="s">
        <v>34</v>
      </c>
      <c r="S37" s="138" t="s">
        <v>35</v>
      </c>
    </row>
    <row r="38" spans="1:19" ht="24.75">
      <c r="A38" s="91"/>
      <c r="B38" s="91"/>
      <c r="C38" s="289" t="s">
        <v>0</v>
      </c>
      <c r="D38" s="290"/>
      <c r="E38" s="289" t="s">
        <v>1</v>
      </c>
      <c r="F38" s="290"/>
      <c r="G38" s="289" t="s">
        <v>2</v>
      </c>
      <c r="H38" s="290"/>
      <c r="I38" s="96" t="s">
        <v>15</v>
      </c>
      <c r="J38" s="96" t="s">
        <v>3</v>
      </c>
      <c r="K38" s="289" t="s">
        <v>4</v>
      </c>
      <c r="L38" s="290"/>
      <c r="M38" s="98" t="s">
        <v>5</v>
      </c>
      <c r="N38" s="98" t="s">
        <v>6</v>
      </c>
      <c r="O38" s="90"/>
      <c r="P38" s="291" t="s">
        <v>7</v>
      </c>
      <c r="Q38" s="292"/>
      <c r="R38" s="292"/>
      <c r="S38" s="293"/>
    </row>
    <row r="39" spans="1:19" ht="18.75">
      <c r="A39" s="100" t="s">
        <v>18</v>
      </c>
      <c r="B39" s="101" t="s">
        <v>19</v>
      </c>
      <c r="C39" s="20" t="s">
        <v>8</v>
      </c>
      <c r="D39" s="21" t="s">
        <v>9</v>
      </c>
      <c r="E39" s="20" t="s">
        <v>8</v>
      </c>
      <c r="F39" s="21" t="s">
        <v>9</v>
      </c>
      <c r="G39" s="20" t="s">
        <v>8</v>
      </c>
      <c r="H39" s="21" t="s">
        <v>9</v>
      </c>
      <c r="I39" s="22" t="s">
        <v>8</v>
      </c>
      <c r="J39" s="22" t="s">
        <v>8</v>
      </c>
      <c r="K39" s="20" t="s">
        <v>10</v>
      </c>
      <c r="L39" s="21" t="s">
        <v>8</v>
      </c>
      <c r="M39" s="22" t="s">
        <v>10</v>
      </c>
      <c r="N39" s="22" t="s">
        <v>10</v>
      </c>
      <c r="O39" s="90"/>
      <c r="P39" s="130" t="s">
        <v>8</v>
      </c>
      <c r="Q39" s="139" t="s">
        <v>9</v>
      </c>
      <c r="R39" s="140" t="s">
        <v>11</v>
      </c>
      <c r="S39" s="129" t="s">
        <v>12</v>
      </c>
    </row>
    <row r="40" spans="1:19">
      <c r="A40" s="150" t="s">
        <v>44</v>
      </c>
      <c r="B40" s="149" t="s">
        <v>45</v>
      </c>
      <c r="C40" s="1">
        <v>1</v>
      </c>
      <c r="D40" s="2"/>
      <c r="E40" s="1"/>
      <c r="F40" s="2"/>
      <c r="G40" s="1"/>
      <c r="H40" s="2"/>
      <c r="I40" s="3"/>
      <c r="J40" s="3"/>
      <c r="K40" s="1">
        <v>1</v>
      </c>
      <c r="L40" s="2"/>
      <c r="M40" s="3">
        <v>1</v>
      </c>
      <c r="N40" s="3"/>
      <c r="O40" s="36"/>
      <c r="P40" s="130"/>
      <c r="Q40" s="139"/>
      <c r="R40" s="139"/>
      <c r="S40" s="131"/>
    </row>
    <row r="41" spans="1:19">
      <c r="A41" s="151" t="s">
        <v>46</v>
      </c>
      <c r="B41" s="153" t="s">
        <v>47</v>
      </c>
      <c r="C41" s="102"/>
      <c r="D41" s="103"/>
      <c r="E41" s="102"/>
      <c r="F41" s="103"/>
      <c r="G41" s="102"/>
      <c r="H41" s="103"/>
      <c r="I41" s="104"/>
      <c r="J41" s="104"/>
      <c r="K41" s="102"/>
      <c r="L41" s="103"/>
      <c r="M41" s="104"/>
      <c r="N41" s="104"/>
      <c r="O41" s="36"/>
      <c r="P41" s="132"/>
      <c r="Q41" s="141"/>
      <c r="R41" s="141"/>
      <c r="S41" s="133"/>
    </row>
    <row r="42" spans="1:19">
      <c r="A42" s="150" t="s">
        <v>48</v>
      </c>
      <c r="B42" s="154" t="s">
        <v>49</v>
      </c>
      <c r="C42" s="1"/>
      <c r="D42" s="2"/>
      <c r="E42" s="1"/>
      <c r="F42" s="2"/>
      <c r="G42" s="1"/>
      <c r="H42" s="2"/>
      <c r="I42" s="3"/>
      <c r="J42" s="3"/>
      <c r="K42" s="1">
        <v>1</v>
      </c>
      <c r="L42" s="2"/>
      <c r="M42" s="3">
        <v>1</v>
      </c>
      <c r="N42" s="3"/>
      <c r="O42" s="36"/>
      <c r="P42" s="130">
        <v>1</v>
      </c>
      <c r="Q42" s="139"/>
      <c r="R42" s="139"/>
      <c r="S42" s="131"/>
    </row>
    <row r="43" spans="1:19">
      <c r="A43" s="151" t="s">
        <v>50</v>
      </c>
      <c r="B43" s="153" t="s">
        <v>51</v>
      </c>
      <c r="C43" s="102"/>
      <c r="D43" s="103">
        <v>1</v>
      </c>
      <c r="E43" s="102"/>
      <c r="F43" s="103">
        <v>1</v>
      </c>
      <c r="G43" s="102"/>
      <c r="H43" s="103"/>
      <c r="I43" s="104"/>
      <c r="J43" s="104">
        <v>1</v>
      </c>
      <c r="K43" s="102"/>
      <c r="L43" s="103"/>
      <c r="M43" s="104">
        <v>1</v>
      </c>
      <c r="N43" s="104">
        <v>1</v>
      </c>
      <c r="O43" s="36"/>
      <c r="P43" s="132"/>
      <c r="Q43" s="141"/>
      <c r="R43" s="141"/>
      <c r="S43" s="133"/>
    </row>
    <row r="44" spans="1:19">
      <c r="A44" s="150" t="s">
        <v>52</v>
      </c>
      <c r="B44" s="154" t="s">
        <v>53</v>
      </c>
      <c r="C44" s="1"/>
      <c r="D44" s="2"/>
      <c r="E44" s="1"/>
      <c r="F44" s="2"/>
      <c r="G44" s="1"/>
      <c r="H44" s="2"/>
      <c r="I44" s="3"/>
      <c r="J44" s="3"/>
      <c r="K44" s="1"/>
      <c r="L44" s="2"/>
      <c r="M44" s="3"/>
      <c r="N44" s="3"/>
      <c r="O44" s="36"/>
      <c r="P44" s="130"/>
      <c r="Q44" s="139"/>
      <c r="R44" s="139">
        <v>1</v>
      </c>
      <c r="S44" s="131"/>
    </row>
    <row r="45" spans="1:19">
      <c r="A45" s="152" t="s">
        <v>54</v>
      </c>
      <c r="B45" s="155" t="s">
        <v>57</v>
      </c>
      <c r="C45" s="102"/>
      <c r="D45" s="103"/>
      <c r="E45" s="102"/>
      <c r="F45" s="103"/>
      <c r="G45" s="102"/>
      <c r="H45" s="103"/>
      <c r="I45" s="104"/>
      <c r="J45" s="104"/>
      <c r="K45" s="102"/>
      <c r="L45" s="103"/>
      <c r="M45" s="104"/>
      <c r="N45" s="104"/>
      <c r="O45" s="36"/>
      <c r="P45" s="132"/>
      <c r="Q45" s="141"/>
      <c r="R45" s="141"/>
      <c r="S45" s="133"/>
    </row>
    <row r="46" spans="1:19">
      <c r="A46" s="159" t="s">
        <v>58</v>
      </c>
      <c r="B46" s="157" t="s">
        <v>45</v>
      </c>
      <c r="C46" s="148"/>
      <c r="D46" s="2"/>
      <c r="E46" s="1"/>
      <c r="F46" s="2"/>
      <c r="G46" s="1"/>
      <c r="H46" s="2"/>
      <c r="I46" s="3"/>
      <c r="J46" s="3"/>
      <c r="K46" s="1"/>
      <c r="L46" s="2"/>
      <c r="M46" s="3"/>
      <c r="N46" s="3"/>
      <c r="O46" s="36"/>
      <c r="P46" s="130"/>
      <c r="Q46" s="139">
        <v>1</v>
      </c>
      <c r="R46" s="139"/>
      <c r="S46" s="131"/>
    </row>
    <row r="47" spans="1:19">
      <c r="A47" s="160" t="s">
        <v>55</v>
      </c>
      <c r="B47" s="161" t="s">
        <v>56</v>
      </c>
      <c r="C47" s="102">
        <v>1</v>
      </c>
      <c r="D47" s="103"/>
      <c r="E47" s="102"/>
      <c r="F47" s="103"/>
      <c r="G47" s="102"/>
      <c r="H47" s="103"/>
      <c r="I47" s="104"/>
      <c r="J47" s="104"/>
      <c r="K47" s="102"/>
      <c r="L47" s="103"/>
      <c r="M47" s="104">
        <v>1</v>
      </c>
      <c r="N47" s="104"/>
      <c r="O47" s="36"/>
      <c r="P47" s="132"/>
      <c r="Q47" s="141"/>
      <c r="R47" s="141"/>
      <c r="S47" s="133"/>
    </row>
    <row r="48" spans="1:19">
      <c r="A48" s="8"/>
      <c r="B48" s="89"/>
      <c r="C48" s="1"/>
      <c r="D48" s="2"/>
      <c r="E48" s="1"/>
      <c r="F48" s="2"/>
      <c r="G48" s="1"/>
      <c r="H48" s="2"/>
      <c r="I48" s="3"/>
      <c r="J48" s="3"/>
      <c r="K48" s="1"/>
      <c r="L48" s="2"/>
      <c r="M48" s="3"/>
      <c r="N48" s="3"/>
      <c r="O48" s="36"/>
      <c r="P48" s="130"/>
      <c r="Q48" s="139"/>
      <c r="R48" s="139"/>
      <c r="S48" s="131"/>
    </row>
    <row r="49" spans="1:19">
      <c r="A49" s="94"/>
      <c r="B49" s="95"/>
      <c r="C49" s="102"/>
      <c r="D49" s="103"/>
      <c r="E49" s="102"/>
      <c r="F49" s="103"/>
      <c r="G49" s="102"/>
      <c r="H49" s="103"/>
      <c r="I49" s="104"/>
      <c r="J49" s="104"/>
      <c r="K49" s="102"/>
      <c r="L49" s="103"/>
      <c r="M49" s="104"/>
      <c r="N49" s="104"/>
      <c r="O49" s="36"/>
      <c r="P49" s="132"/>
      <c r="Q49" s="141"/>
      <c r="R49" s="141"/>
      <c r="S49" s="133"/>
    </row>
    <row r="50" spans="1:19">
      <c r="A50" s="8"/>
      <c r="B50" s="89"/>
      <c r="C50" s="1"/>
      <c r="D50" s="2"/>
      <c r="E50" s="1"/>
      <c r="F50" s="2"/>
      <c r="G50" s="1"/>
      <c r="H50" s="2"/>
      <c r="I50" s="3"/>
      <c r="J50" s="3"/>
      <c r="K50" s="1"/>
      <c r="L50" s="2"/>
      <c r="M50" s="3"/>
      <c r="N50" s="3"/>
      <c r="O50" s="36"/>
      <c r="P50" s="130"/>
      <c r="Q50" s="139"/>
      <c r="R50" s="139"/>
      <c r="S50" s="131"/>
    </row>
    <row r="51" spans="1:19">
      <c r="A51" s="94"/>
      <c r="B51" s="95"/>
      <c r="C51" s="102"/>
      <c r="D51" s="103"/>
      <c r="E51" s="102"/>
      <c r="F51" s="103"/>
      <c r="G51" s="102"/>
      <c r="H51" s="103"/>
      <c r="I51" s="104"/>
      <c r="J51" s="104"/>
      <c r="K51" s="102"/>
      <c r="L51" s="103"/>
      <c r="M51" s="104"/>
      <c r="N51" s="104"/>
      <c r="O51" s="36"/>
      <c r="P51" s="132"/>
      <c r="Q51" s="141"/>
      <c r="R51" s="141"/>
      <c r="S51" s="133"/>
    </row>
    <row r="52" spans="1:19" ht="15.75" thickBot="1">
      <c r="C52" s="97">
        <f t="shared" ref="C52:N52" si="2">SUM(C40:C51)</f>
        <v>2</v>
      </c>
      <c r="D52" s="97">
        <f t="shared" si="2"/>
        <v>1</v>
      </c>
      <c r="E52" s="97">
        <f t="shared" si="2"/>
        <v>0</v>
      </c>
      <c r="F52" s="97">
        <f t="shared" si="2"/>
        <v>1</v>
      </c>
      <c r="G52" s="97">
        <f t="shared" si="2"/>
        <v>0</v>
      </c>
      <c r="H52" s="97">
        <f t="shared" si="2"/>
        <v>0</v>
      </c>
      <c r="I52" s="97">
        <f t="shared" si="2"/>
        <v>0</v>
      </c>
      <c r="J52" s="97">
        <f t="shared" si="2"/>
        <v>1</v>
      </c>
      <c r="K52" s="97">
        <f t="shared" si="2"/>
        <v>2</v>
      </c>
      <c r="L52" s="97">
        <f t="shared" si="2"/>
        <v>0</v>
      </c>
      <c r="M52" s="97">
        <f t="shared" si="2"/>
        <v>4</v>
      </c>
      <c r="N52" s="97">
        <f t="shared" si="2"/>
        <v>1</v>
      </c>
      <c r="O52" s="36"/>
      <c r="P52" s="134">
        <f>SUM(P40:P51)</f>
        <v>1</v>
      </c>
      <c r="Q52" s="134">
        <f>SUM(Q40:Q51)</f>
        <v>1</v>
      </c>
      <c r="R52" s="134">
        <f>SUM(R40:R51)</f>
        <v>1</v>
      </c>
      <c r="S52" s="134">
        <f>SUM(S40:S51)</f>
        <v>0</v>
      </c>
    </row>
    <row r="53" spans="1:19" ht="15.75" thickTop="1"/>
  </sheetData>
  <mergeCells count="17">
    <mergeCell ref="C38:D38"/>
    <mergeCell ref="E38:F38"/>
    <mergeCell ref="G38:H38"/>
    <mergeCell ref="K38:L38"/>
    <mergeCell ref="P38:S38"/>
    <mergeCell ref="C21:D21"/>
    <mergeCell ref="E21:F21"/>
    <mergeCell ref="G21:H21"/>
    <mergeCell ref="K21:L21"/>
    <mergeCell ref="P21:S21"/>
    <mergeCell ref="K3:L3"/>
    <mergeCell ref="P3:S3"/>
    <mergeCell ref="E1:F1"/>
    <mergeCell ref="G1:I1"/>
    <mergeCell ref="C3:D3"/>
    <mergeCell ref="E3:F3"/>
    <mergeCell ref="G3:H3"/>
  </mergeCells>
  <conditionalFormatting sqref="C5:N16 C23:N34 C40:N51">
    <cfRule type="cellIs" dxfId="4" priority="6" operator="between">
      <formula>1</formula>
      <formula>5</formula>
    </cfRule>
  </conditionalFormatting>
  <conditionalFormatting sqref="C23:N34 C40:N51">
    <cfRule type="cellIs" dxfId="3" priority="5" operator="between">
      <formula>1</formula>
      <formula>5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S53"/>
  <sheetViews>
    <sheetView zoomScale="73" zoomScaleNormal="73" workbookViewId="0">
      <selection activeCell="K1" sqref="K1"/>
    </sheetView>
  </sheetViews>
  <sheetFormatPr baseColWidth="10" defaultRowHeight="15"/>
  <cols>
    <col min="1" max="1" width="21.28515625" bestFit="1" customWidth="1"/>
    <col min="2" max="2" width="16.5703125" bestFit="1" customWidth="1"/>
    <col min="3" max="3" width="13.42578125" customWidth="1"/>
    <col min="9" max="9" width="28.5703125" bestFit="1" customWidth="1"/>
    <col min="10" max="10" width="11.28515625" bestFit="1" customWidth="1"/>
    <col min="11" max="12" width="14" bestFit="1" customWidth="1"/>
    <col min="13" max="13" width="11.140625" bestFit="1" customWidth="1"/>
    <col min="14" max="14" width="16.42578125" bestFit="1" customWidth="1"/>
    <col min="15" max="15" width="5" style="9" customWidth="1"/>
    <col min="16" max="16" width="21.28515625" bestFit="1" customWidth="1"/>
    <col min="17" max="19" width="12.28515625" bestFit="1" customWidth="1"/>
  </cols>
  <sheetData>
    <row r="1" spans="1:19" ht="18.75">
      <c r="A1" s="99" t="s">
        <v>28</v>
      </c>
      <c r="B1" s="92" t="s">
        <v>39</v>
      </c>
      <c r="E1" s="294" t="s">
        <v>36</v>
      </c>
      <c r="F1" s="295"/>
      <c r="G1" s="296"/>
      <c r="H1" s="297"/>
      <c r="I1" s="298"/>
      <c r="K1" s="92" t="s">
        <v>75</v>
      </c>
      <c r="P1" s="135" t="s">
        <v>29</v>
      </c>
      <c r="Q1" s="136" t="s">
        <v>30</v>
      </c>
      <c r="R1" s="136" t="s">
        <v>31</v>
      </c>
      <c r="S1" s="136" t="s">
        <v>32</v>
      </c>
    </row>
    <row r="2" spans="1:19" ht="19.5" thickBot="1">
      <c r="A2" s="99" t="s">
        <v>29</v>
      </c>
      <c r="B2" s="93" t="s">
        <v>30</v>
      </c>
      <c r="P2" s="137"/>
      <c r="Q2" s="138" t="s">
        <v>33</v>
      </c>
      <c r="R2" s="138" t="s">
        <v>34</v>
      </c>
      <c r="S2" s="138" t="s">
        <v>35</v>
      </c>
    </row>
    <row r="3" spans="1:19" ht="25.5" thickBot="1">
      <c r="A3" s="91"/>
      <c r="B3" s="91"/>
      <c r="C3" s="289" t="s">
        <v>0</v>
      </c>
      <c r="D3" s="290"/>
      <c r="E3" s="289" t="s">
        <v>1</v>
      </c>
      <c r="F3" s="290"/>
      <c r="G3" s="289" t="s">
        <v>2</v>
      </c>
      <c r="H3" s="290"/>
      <c r="I3" s="96" t="s">
        <v>15</v>
      </c>
      <c r="J3" s="96" t="s">
        <v>3</v>
      </c>
      <c r="K3" s="289" t="s">
        <v>4</v>
      </c>
      <c r="L3" s="290"/>
      <c r="M3" s="98" t="s">
        <v>5</v>
      </c>
      <c r="N3" s="98" t="s">
        <v>6</v>
      </c>
      <c r="O3" s="90"/>
      <c r="P3" s="291" t="s">
        <v>7</v>
      </c>
      <c r="Q3" s="292"/>
      <c r="R3" s="292"/>
      <c r="S3" s="293"/>
    </row>
    <row r="4" spans="1:19" s="9" customFormat="1" ht="18.75" customHeight="1">
      <c r="A4" s="100" t="s">
        <v>18</v>
      </c>
      <c r="B4" s="101" t="s">
        <v>19</v>
      </c>
      <c r="C4" s="98" t="s">
        <v>8</v>
      </c>
      <c r="D4" s="98" t="s">
        <v>9</v>
      </c>
      <c r="E4" s="98" t="s">
        <v>8</v>
      </c>
      <c r="F4" s="98" t="s">
        <v>9</v>
      </c>
      <c r="G4" s="98" t="s">
        <v>8</v>
      </c>
      <c r="H4" s="98" t="s">
        <v>9</v>
      </c>
      <c r="I4" s="98" t="s">
        <v>8</v>
      </c>
      <c r="J4" s="98" t="s">
        <v>8</v>
      </c>
      <c r="K4" s="98" t="s">
        <v>10</v>
      </c>
      <c r="L4" s="98" t="s">
        <v>8</v>
      </c>
      <c r="M4" s="98" t="s">
        <v>10</v>
      </c>
      <c r="N4" s="98" t="s">
        <v>10</v>
      </c>
      <c r="O4" s="90"/>
      <c r="P4" s="98" t="s">
        <v>8</v>
      </c>
      <c r="Q4" s="98" t="s">
        <v>9</v>
      </c>
      <c r="R4" s="98" t="s">
        <v>11</v>
      </c>
      <c r="S4" s="98" t="s">
        <v>12</v>
      </c>
    </row>
    <row r="5" spans="1:19" s="9" customFormat="1" ht="17.25" customHeight="1">
      <c r="A5" s="6"/>
      <c r="B5" s="69"/>
      <c r="C5" s="1"/>
      <c r="D5" s="2"/>
      <c r="E5" s="1"/>
      <c r="F5" s="2"/>
      <c r="G5" s="1"/>
      <c r="H5" s="2"/>
      <c r="I5" s="3"/>
      <c r="J5" s="3"/>
      <c r="K5" s="1"/>
      <c r="L5" s="2"/>
      <c r="M5" s="3"/>
      <c r="N5" s="3"/>
      <c r="O5" s="36"/>
      <c r="P5" s="130"/>
      <c r="Q5" s="139"/>
      <c r="R5" s="139"/>
      <c r="S5" s="131"/>
    </row>
    <row r="6" spans="1:19">
      <c r="A6" s="94"/>
      <c r="B6" s="95"/>
      <c r="C6" s="102"/>
      <c r="D6" s="103"/>
      <c r="E6" s="102"/>
      <c r="F6" s="103"/>
      <c r="G6" s="102"/>
      <c r="H6" s="103"/>
      <c r="I6" s="104"/>
      <c r="J6" s="104"/>
      <c r="K6" s="102"/>
      <c r="L6" s="103"/>
      <c r="M6" s="104"/>
      <c r="N6" s="104"/>
      <c r="O6" s="36"/>
      <c r="P6" s="132"/>
      <c r="Q6" s="141"/>
      <c r="R6" s="141"/>
      <c r="S6" s="133"/>
    </row>
    <row r="7" spans="1:19">
      <c r="A7" s="8"/>
      <c r="B7" s="89"/>
      <c r="C7" s="1"/>
      <c r="D7" s="2"/>
      <c r="E7" s="1"/>
      <c r="F7" s="2"/>
      <c r="G7" s="1"/>
      <c r="H7" s="2"/>
      <c r="I7" s="3"/>
      <c r="J7" s="3"/>
      <c r="K7" s="1"/>
      <c r="L7" s="2"/>
      <c r="M7" s="3"/>
      <c r="N7" s="3"/>
      <c r="O7" s="36"/>
      <c r="P7" s="130">
        <v>1</v>
      </c>
      <c r="Q7" s="139"/>
      <c r="R7" s="139"/>
      <c r="S7" s="131"/>
    </row>
    <row r="8" spans="1:19">
      <c r="A8" s="94"/>
      <c r="B8" s="95"/>
      <c r="C8" s="102"/>
      <c r="D8" s="103"/>
      <c r="E8" s="102"/>
      <c r="F8" s="103"/>
      <c r="G8" s="102"/>
      <c r="H8" s="103"/>
      <c r="I8" s="104"/>
      <c r="J8" s="104"/>
      <c r="K8" s="102"/>
      <c r="L8" s="103"/>
      <c r="M8" s="104"/>
      <c r="N8" s="104"/>
      <c r="O8" s="36"/>
      <c r="P8" s="132"/>
      <c r="Q8" s="141"/>
      <c r="R8" s="141"/>
      <c r="S8" s="133"/>
    </row>
    <row r="9" spans="1:19">
      <c r="A9" s="8"/>
      <c r="B9" s="89"/>
      <c r="C9" s="1"/>
      <c r="D9" s="2"/>
      <c r="E9" s="1"/>
      <c r="F9" s="2"/>
      <c r="G9" s="1"/>
      <c r="H9" s="2"/>
      <c r="I9" s="3"/>
      <c r="J9" s="3"/>
      <c r="K9" s="1"/>
      <c r="L9" s="2"/>
      <c r="M9" s="3"/>
      <c r="N9" s="3"/>
      <c r="O9" s="36"/>
      <c r="P9" s="130"/>
      <c r="Q9" s="139"/>
      <c r="R9" s="139">
        <v>1</v>
      </c>
      <c r="S9" s="131"/>
    </row>
    <row r="10" spans="1:19">
      <c r="A10" s="94"/>
      <c r="B10" s="95"/>
      <c r="C10" s="102"/>
      <c r="D10" s="103"/>
      <c r="E10" s="102"/>
      <c r="F10" s="103"/>
      <c r="G10" s="102"/>
      <c r="H10" s="103"/>
      <c r="I10" s="104"/>
      <c r="J10" s="104"/>
      <c r="K10" s="102"/>
      <c r="L10" s="103"/>
      <c r="M10" s="104"/>
      <c r="N10" s="104"/>
      <c r="O10" s="36"/>
      <c r="P10" s="132"/>
      <c r="Q10" s="141"/>
      <c r="R10" s="141"/>
      <c r="S10" s="133"/>
    </row>
    <row r="11" spans="1:19">
      <c r="A11" s="8"/>
      <c r="B11" s="89"/>
      <c r="C11" s="1"/>
      <c r="D11" s="2"/>
      <c r="E11" s="1"/>
      <c r="F11" s="2"/>
      <c r="G11" s="1"/>
      <c r="H11" s="2"/>
      <c r="I11" s="3"/>
      <c r="J11" s="3"/>
      <c r="K11" s="1"/>
      <c r="L11" s="2"/>
      <c r="M11" s="3"/>
      <c r="N11" s="3"/>
      <c r="O11" s="36"/>
      <c r="P11" s="130"/>
      <c r="Q11" s="139">
        <v>1</v>
      </c>
      <c r="R11" s="139"/>
      <c r="S11" s="131"/>
    </row>
    <row r="12" spans="1:19">
      <c r="A12" s="94"/>
      <c r="B12" s="95"/>
      <c r="C12" s="102"/>
      <c r="D12" s="103"/>
      <c r="E12" s="102"/>
      <c r="F12" s="103"/>
      <c r="G12" s="102"/>
      <c r="H12" s="103"/>
      <c r="I12" s="104"/>
      <c r="J12" s="104"/>
      <c r="K12" s="102"/>
      <c r="L12" s="103"/>
      <c r="M12" s="104"/>
      <c r="N12" s="104"/>
      <c r="O12" s="36"/>
      <c r="P12" s="132"/>
      <c r="Q12" s="141"/>
      <c r="R12" s="141"/>
      <c r="S12" s="133"/>
    </row>
    <row r="13" spans="1:19">
      <c r="A13" s="8"/>
      <c r="B13" s="89"/>
      <c r="C13" s="1"/>
      <c r="D13" s="2"/>
      <c r="E13" s="1"/>
      <c r="F13" s="2"/>
      <c r="G13" s="1"/>
      <c r="H13" s="2"/>
      <c r="I13" s="3"/>
      <c r="J13" s="3"/>
      <c r="K13" s="1"/>
      <c r="L13" s="2"/>
      <c r="M13" s="3"/>
      <c r="N13" s="3"/>
      <c r="O13" s="36"/>
      <c r="P13" s="130"/>
      <c r="Q13" s="139"/>
      <c r="R13" s="139"/>
      <c r="S13" s="131"/>
    </row>
    <row r="14" spans="1:19">
      <c r="A14" s="94"/>
      <c r="B14" s="95"/>
      <c r="C14" s="102"/>
      <c r="D14" s="103"/>
      <c r="E14" s="102"/>
      <c r="F14" s="103"/>
      <c r="G14" s="102"/>
      <c r="H14" s="103"/>
      <c r="I14" s="104"/>
      <c r="J14" s="104"/>
      <c r="K14" s="102"/>
      <c r="L14" s="103"/>
      <c r="M14" s="104"/>
      <c r="N14" s="104"/>
      <c r="O14" s="36"/>
      <c r="P14" s="132"/>
      <c r="Q14" s="141"/>
      <c r="R14" s="141"/>
      <c r="S14" s="133"/>
    </row>
    <row r="15" spans="1:19">
      <c r="A15" s="8"/>
      <c r="B15" s="89"/>
      <c r="C15" s="1"/>
      <c r="D15" s="2"/>
      <c r="E15" s="1"/>
      <c r="F15" s="2"/>
      <c r="G15" s="1"/>
      <c r="H15" s="2"/>
      <c r="I15" s="3"/>
      <c r="J15" s="3"/>
      <c r="K15" s="1"/>
      <c r="L15" s="2"/>
      <c r="M15" s="3"/>
      <c r="N15" s="3"/>
      <c r="O15" s="36"/>
      <c r="P15" s="130"/>
      <c r="Q15" s="139"/>
      <c r="R15" s="139"/>
      <c r="S15" s="131"/>
    </row>
    <row r="16" spans="1:19" ht="15.75" thickBot="1">
      <c r="A16" s="94"/>
      <c r="B16" s="95"/>
      <c r="C16" s="162"/>
      <c r="D16" s="163"/>
      <c r="E16" s="162"/>
      <c r="F16" s="163"/>
      <c r="G16" s="162"/>
      <c r="H16" s="163"/>
      <c r="I16" s="164"/>
      <c r="J16" s="164"/>
      <c r="K16" s="162"/>
      <c r="L16" s="163"/>
      <c r="M16" s="164"/>
      <c r="N16" s="164"/>
      <c r="O16" s="36"/>
      <c r="P16" s="132"/>
      <c r="Q16" s="141"/>
      <c r="R16" s="141"/>
      <c r="S16" s="133"/>
    </row>
    <row r="17" spans="1:19" ht="15.75" thickBot="1">
      <c r="C17" s="97">
        <f t="shared" ref="C17:N17" si="0">SUM(C5:C16)</f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36"/>
      <c r="P17" s="134">
        <f>SUM(P5:P16)</f>
        <v>1</v>
      </c>
      <c r="Q17" s="134">
        <f>SUM(Q5:Q16)</f>
        <v>1</v>
      </c>
      <c r="R17" s="134">
        <f>SUM(R5:R16)</f>
        <v>1</v>
      </c>
      <c r="S17" s="134">
        <f>SUM(S5:S16)</f>
        <v>0</v>
      </c>
    </row>
    <row r="18" spans="1:19" ht="15.75" thickTop="1"/>
    <row r="20" spans="1:19" ht="19.5" thickBot="1">
      <c r="A20" s="99" t="s">
        <v>29</v>
      </c>
      <c r="B20" s="93" t="s">
        <v>31</v>
      </c>
      <c r="P20" s="137"/>
      <c r="Q20" s="138" t="s">
        <v>33</v>
      </c>
      <c r="R20" s="138" t="s">
        <v>34</v>
      </c>
      <c r="S20" s="138" t="s">
        <v>35</v>
      </c>
    </row>
    <row r="21" spans="1:19" ht="25.5" thickBot="1">
      <c r="A21" s="91"/>
      <c r="B21" s="91"/>
      <c r="C21" s="289" t="s">
        <v>0</v>
      </c>
      <c r="D21" s="290"/>
      <c r="E21" s="289" t="s">
        <v>1</v>
      </c>
      <c r="F21" s="290"/>
      <c r="G21" s="289" t="s">
        <v>2</v>
      </c>
      <c r="H21" s="290"/>
      <c r="I21" s="96" t="s">
        <v>15</v>
      </c>
      <c r="J21" s="96" t="s">
        <v>3</v>
      </c>
      <c r="K21" s="289" t="s">
        <v>4</v>
      </c>
      <c r="L21" s="290"/>
      <c r="M21" s="98" t="s">
        <v>5</v>
      </c>
      <c r="N21" s="98" t="s">
        <v>6</v>
      </c>
      <c r="O21" s="90"/>
      <c r="P21" s="291" t="s">
        <v>7</v>
      </c>
      <c r="Q21" s="292"/>
      <c r="R21" s="292"/>
      <c r="S21" s="293"/>
    </row>
    <row r="22" spans="1:19" ht="19.5">
      <c r="A22" s="100" t="s">
        <v>18</v>
      </c>
      <c r="B22" s="101" t="s">
        <v>19</v>
      </c>
      <c r="C22" s="98" t="s">
        <v>8</v>
      </c>
      <c r="D22" s="98" t="s">
        <v>9</v>
      </c>
      <c r="E22" s="98" t="s">
        <v>8</v>
      </c>
      <c r="F22" s="98" t="s">
        <v>9</v>
      </c>
      <c r="G22" s="98" t="s">
        <v>8</v>
      </c>
      <c r="H22" s="98" t="s">
        <v>9</v>
      </c>
      <c r="I22" s="98" t="s">
        <v>8</v>
      </c>
      <c r="J22" s="98" t="s">
        <v>8</v>
      </c>
      <c r="K22" s="98" t="s">
        <v>10</v>
      </c>
      <c r="L22" s="98" t="s">
        <v>8</v>
      </c>
      <c r="M22" s="98" t="s">
        <v>10</v>
      </c>
      <c r="N22" s="98" t="s">
        <v>10</v>
      </c>
      <c r="O22" s="90"/>
      <c r="P22" s="130" t="s">
        <v>8</v>
      </c>
      <c r="Q22" s="139" t="s">
        <v>9</v>
      </c>
      <c r="R22" s="140" t="s">
        <v>11</v>
      </c>
      <c r="S22" s="129" t="s">
        <v>12</v>
      </c>
    </row>
    <row r="23" spans="1:19">
      <c r="A23" s="6"/>
      <c r="B23" s="69"/>
      <c r="C23" s="1"/>
      <c r="D23" s="2"/>
      <c r="E23" s="1"/>
      <c r="F23" s="2"/>
      <c r="G23" s="1"/>
      <c r="H23" s="2"/>
      <c r="I23" s="3"/>
      <c r="J23" s="3"/>
      <c r="K23" s="1"/>
      <c r="L23" s="2"/>
      <c r="M23" s="3"/>
      <c r="N23" s="3"/>
      <c r="O23" s="36"/>
      <c r="P23" s="130"/>
      <c r="Q23" s="139"/>
      <c r="R23" s="139"/>
      <c r="S23" s="131"/>
    </row>
    <row r="24" spans="1:19">
      <c r="A24" s="94"/>
      <c r="B24" s="95"/>
      <c r="C24" s="102"/>
      <c r="D24" s="103"/>
      <c r="E24" s="102"/>
      <c r="F24" s="103"/>
      <c r="G24" s="102"/>
      <c r="H24" s="103"/>
      <c r="I24" s="104"/>
      <c r="J24" s="104"/>
      <c r="K24" s="102"/>
      <c r="L24" s="103"/>
      <c r="M24" s="104"/>
      <c r="N24" s="104"/>
      <c r="O24" s="36"/>
      <c r="P24" s="132"/>
      <c r="Q24" s="141"/>
      <c r="R24" s="141"/>
      <c r="S24" s="133"/>
    </row>
    <row r="25" spans="1:19">
      <c r="A25" s="8"/>
      <c r="B25" s="89"/>
      <c r="C25" s="1"/>
      <c r="D25" s="2"/>
      <c r="E25" s="1"/>
      <c r="F25" s="2"/>
      <c r="G25" s="1"/>
      <c r="H25" s="2"/>
      <c r="I25" s="3"/>
      <c r="J25" s="3"/>
      <c r="K25" s="1"/>
      <c r="L25" s="2"/>
      <c r="M25" s="3"/>
      <c r="N25" s="3"/>
      <c r="O25" s="36"/>
      <c r="P25" s="130">
        <v>1</v>
      </c>
      <c r="Q25" s="139"/>
      <c r="R25" s="139"/>
      <c r="S25" s="131"/>
    </row>
    <row r="26" spans="1:19">
      <c r="A26" s="94"/>
      <c r="B26" s="95"/>
      <c r="C26" s="102"/>
      <c r="D26" s="103"/>
      <c r="E26" s="102"/>
      <c r="F26" s="103"/>
      <c r="G26" s="102"/>
      <c r="H26" s="103"/>
      <c r="I26" s="104"/>
      <c r="J26" s="104"/>
      <c r="K26" s="102"/>
      <c r="L26" s="103"/>
      <c r="M26" s="104"/>
      <c r="N26" s="104"/>
      <c r="O26" s="36"/>
      <c r="P26" s="132"/>
      <c r="Q26" s="141"/>
      <c r="R26" s="141"/>
      <c r="S26" s="133"/>
    </row>
    <row r="27" spans="1:19">
      <c r="A27" s="8"/>
      <c r="B27" s="89"/>
      <c r="C27" s="1"/>
      <c r="D27" s="2"/>
      <c r="E27" s="1"/>
      <c r="F27" s="2"/>
      <c r="G27" s="1"/>
      <c r="H27" s="2"/>
      <c r="I27" s="3"/>
      <c r="J27" s="3"/>
      <c r="K27" s="1"/>
      <c r="L27" s="2"/>
      <c r="M27" s="3"/>
      <c r="N27" s="3"/>
      <c r="O27" s="36"/>
      <c r="P27" s="130"/>
      <c r="Q27" s="139"/>
      <c r="R27" s="139">
        <v>1</v>
      </c>
      <c r="S27" s="131"/>
    </row>
    <row r="28" spans="1:19">
      <c r="A28" s="94"/>
      <c r="B28" s="95"/>
      <c r="C28" s="102"/>
      <c r="D28" s="103"/>
      <c r="E28" s="102"/>
      <c r="F28" s="103"/>
      <c r="G28" s="102"/>
      <c r="H28" s="103"/>
      <c r="I28" s="104"/>
      <c r="J28" s="104"/>
      <c r="K28" s="102"/>
      <c r="L28" s="103"/>
      <c r="M28" s="104"/>
      <c r="N28" s="104"/>
      <c r="O28" s="36"/>
      <c r="P28" s="132"/>
      <c r="Q28" s="141"/>
      <c r="R28" s="141"/>
      <c r="S28" s="133"/>
    </row>
    <row r="29" spans="1:19">
      <c r="A29" s="8"/>
      <c r="B29" s="89"/>
      <c r="C29" s="1"/>
      <c r="D29" s="2"/>
      <c r="E29" s="1"/>
      <c r="F29" s="2"/>
      <c r="G29" s="1"/>
      <c r="H29" s="2"/>
      <c r="I29" s="3"/>
      <c r="J29" s="3"/>
      <c r="K29" s="1"/>
      <c r="L29" s="2"/>
      <c r="M29" s="3"/>
      <c r="N29" s="3"/>
      <c r="O29" s="36"/>
      <c r="P29" s="130"/>
      <c r="Q29" s="139">
        <v>1</v>
      </c>
      <c r="R29" s="139"/>
      <c r="S29" s="131"/>
    </row>
    <row r="30" spans="1:19">
      <c r="A30" s="94"/>
      <c r="B30" s="95"/>
      <c r="C30" s="102"/>
      <c r="D30" s="103"/>
      <c r="E30" s="102"/>
      <c r="F30" s="103"/>
      <c r="G30" s="102"/>
      <c r="H30" s="103"/>
      <c r="I30" s="104"/>
      <c r="J30" s="104"/>
      <c r="K30" s="102"/>
      <c r="L30" s="103"/>
      <c r="M30" s="104"/>
      <c r="N30" s="104"/>
      <c r="O30" s="36"/>
      <c r="P30" s="132"/>
      <c r="Q30" s="141"/>
      <c r="R30" s="141"/>
      <c r="S30" s="133"/>
    </row>
    <row r="31" spans="1:19">
      <c r="A31" s="8"/>
      <c r="B31" s="89"/>
      <c r="C31" s="1"/>
      <c r="D31" s="2"/>
      <c r="E31" s="1"/>
      <c r="F31" s="2"/>
      <c r="G31" s="1"/>
      <c r="H31" s="2"/>
      <c r="I31" s="3"/>
      <c r="J31" s="3"/>
      <c r="K31" s="1"/>
      <c r="L31" s="2"/>
      <c r="M31" s="3"/>
      <c r="N31" s="3"/>
      <c r="O31" s="36"/>
      <c r="P31" s="130"/>
      <c r="Q31" s="139"/>
      <c r="R31" s="139"/>
      <c r="S31" s="131"/>
    </row>
    <row r="32" spans="1:19">
      <c r="A32" s="94"/>
      <c r="B32" s="95"/>
      <c r="C32" s="102"/>
      <c r="D32" s="103"/>
      <c r="E32" s="102"/>
      <c r="F32" s="103"/>
      <c r="G32" s="102"/>
      <c r="H32" s="103"/>
      <c r="I32" s="104"/>
      <c r="J32" s="104"/>
      <c r="K32" s="102"/>
      <c r="L32" s="103"/>
      <c r="M32" s="104"/>
      <c r="N32" s="104"/>
      <c r="O32" s="36"/>
      <c r="P32" s="132"/>
      <c r="Q32" s="141"/>
      <c r="R32" s="141"/>
      <c r="S32" s="133"/>
    </row>
    <row r="33" spans="1:19">
      <c r="A33" s="8"/>
      <c r="B33" s="89"/>
      <c r="C33" s="1"/>
      <c r="D33" s="2"/>
      <c r="E33" s="1"/>
      <c r="F33" s="2"/>
      <c r="G33" s="1"/>
      <c r="H33" s="2"/>
      <c r="I33" s="3"/>
      <c r="J33" s="3"/>
      <c r="K33" s="1"/>
      <c r="L33" s="2"/>
      <c r="M33" s="3"/>
      <c r="N33" s="3"/>
      <c r="O33" s="36"/>
      <c r="P33" s="130"/>
      <c r="Q33" s="139"/>
      <c r="R33" s="139"/>
      <c r="S33" s="131"/>
    </row>
    <row r="34" spans="1:19" ht="15.75" thickBot="1">
      <c r="A34" s="94"/>
      <c r="B34" s="95"/>
      <c r="C34" s="162"/>
      <c r="D34" s="163"/>
      <c r="E34" s="162"/>
      <c r="F34" s="163"/>
      <c r="G34" s="162"/>
      <c r="H34" s="163"/>
      <c r="I34" s="164"/>
      <c r="J34" s="164"/>
      <c r="K34" s="162"/>
      <c r="L34" s="163"/>
      <c r="M34" s="164"/>
      <c r="N34" s="164"/>
      <c r="O34" s="36"/>
      <c r="P34" s="132"/>
      <c r="Q34" s="141"/>
      <c r="R34" s="141"/>
      <c r="S34" s="133"/>
    </row>
    <row r="35" spans="1:19" ht="15.75" thickBot="1">
      <c r="C35" s="97">
        <f t="shared" ref="C35:N35" si="1">SUM(C23:C34)</f>
        <v>0</v>
      </c>
      <c r="D35" s="97">
        <f t="shared" si="1"/>
        <v>0</v>
      </c>
      <c r="E35" s="97">
        <f t="shared" si="1"/>
        <v>0</v>
      </c>
      <c r="F35" s="97">
        <f t="shared" si="1"/>
        <v>0</v>
      </c>
      <c r="G35" s="97">
        <f t="shared" si="1"/>
        <v>0</v>
      </c>
      <c r="H35" s="97">
        <f t="shared" si="1"/>
        <v>0</v>
      </c>
      <c r="I35" s="97">
        <f t="shared" si="1"/>
        <v>0</v>
      </c>
      <c r="J35" s="97">
        <f t="shared" si="1"/>
        <v>0</v>
      </c>
      <c r="K35" s="97">
        <f t="shared" si="1"/>
        <v>0</v>
      </c>
      <c r="L35" s="97">
        <f t="shared" si="1"/>
        <v>0</v>
      </c>
      <c r="M35" s="97">
        <f t="shared" si="1"/>
        <v>0</v>
      </c>
      <c r="N35" s="97">
        <f t="shared" si="1"/>
        <v>0</v>
      </c>
      <c r="O35" s="36"/>
      <c r="P35" s="134">
        <f>SUM(P23:P34)</f>
        <v>1</v>
      </c>
      <c r="Q35" s="134">
        <f>SUM(Q23:Q34)</f>
        <v>1</v>
      </c>
      <c r="R35" s="134">
        <f>SUM(R23:R34)</f>
        <v>1</v>
      </c>
      <c r="S35" s="134">
        <f>SUM(S23:S34)</f>
        <v>0</v>
      </c>
    </row>
    <row r="36" spans="1:19" ht="15.75" thickTop="1"/>
    <row r="37" spans="1:19" ht="19.5" thickBot="1">
      <c r="A37" s="99" t="s">
        <v>29</v>
      </c>
      <c r="B37" s="93" t="s">
        <v>32</v>
      </c>
      <c r="P37" s="137"/>
      <c r="Q37" s="138" t="s">
        <v>33</v>
      </c>
      <c r="R37" s="138" t="s">
        <v>34</v>
      </c>
      <c r="S37" s="138" t="s">
        <v>35</v>
      </c>
    </row>
    <row r="38" spans="1:19" ht="25.5" thickBot="1">
      <c r="A38" s="91"/>
      <c r="B38" s="91"/>
      <c r="C38" s="289" t="s">
        <v>0</v>
      </c>
      <c r="D38" s="290"/>
      <c r="E38" s="289" t="s">
        <v>1</v>
      </c>
      <c r="F38" s="290"/>
      <c r="G38" s="289" t="s">
        <v>2</v>
      </c>
      <c r="H38" s="290"/>
      <c r="I38" s="96" t="s">
        <v>15</v>
      </c>
      <c r="J38" s="96" t="s">
        <v>3</v>
      </c>
      <c r="K38" s="289" t="s">
        <v>4</v>
      </c>
      <c r="L38" s="290"/>
      <c r="M38" s="98" t="s">
        <v>5</v>
      </c>
      <c r="N38" s="98" t="s">
        <v>6</v>
      </c>
      <c r="O38" s="90"/>
      <c r="P38" s="291" t="s">
        <v>7</v>
      </c>
      <c r="Q38" s="292"/>
      <c r="R38" s="292"/>
      <c r="S38" s="293"/>
    </row>
    <row r="39" spans="1:19" ht="19.5">
      <c r="A39" s="100" t="s">
        <v>18</v>
      </c>
      <c r="B39" s="101" t="s">
        <v>19</v>
      </c>
      <c r="C39" s="98" t="s">
        <v>8</v>
      </c>
      <c r="D39" s="98" t="s">
        <v>9</v>
      </c>
      <c r="E39" s="98" t="s">
        <v>8</v>
      </c>
      <c r="F39" s="98" t="s">
        <v>9</v>
      </c>
      <c r="G39" s="98" t="s">
        <v>8</v>
      </c>
      <c r="H39" s="98" t="s">
        <v>9</v>
      </c>
      <c r="I39" s="98" t="s">
        <v>8</v>
      </c>
      <c r="J39" s="98" t="s">
        <v>8</v>
      </c>
      <c r="K39" s="98" t="s">
        <v>10</v>
      </c>
      <c r="L39" s="98" t="s">
        <v>8</v>
      </c>
      <c r="M39" s="98" t="s">
        <v>10</v>
      </c>
      <c r="N39" s="98" t="s">
        <v>10</v>
      </c>
      <c r="O39" s="90"/>
      <c r="P39" s="130" t="s">
        <v>8</v>
      </c>
      <c r="Q39" s="139" t="s">
        <v>9</v>
      </c>
      <c r="R39" s="140" t="s">
        <v>11</v>
      </c>
      <c r="S39" s="129" t="s">
        <v>12</v>
      </c>
    </row>
    <row r="40" spans="1:19">
      <c r="A40" s="6"/>
      <c r="B40" s="69"/>
      <c r="C40" s="1"/>
      <c r="D40" s="2"/>
      <c r="E40" s="1"/>
      <c r="F40" s="2"/>
      <c r="G40" s="1"/>
      <c r="H40" s="2"/>
      <c r="I40" s="3"/>
      <c r="J40" s="3"/>
      <c r="K40" s="1"/>
      <c r="L40" s="2"/>
      <c r="M40" s="3"/>
      <c r="N40" s="3"/>
      <c r="O40" s="36"/>
      <c r="P40" s="130"/>
      <c r="Q40" s="139"/>
      <c r="R40" s="139"/>
      <c r="S40" s="131"/>
    </row>
    <row r="41" spans="1:19">
      <c r="A41" s="94"/>
      <c r="B41" s="95"/>
      <c r="C41" s="102"/>
      <c r="D41" s="103"/>
      <c r="E41" s="102"/>
      <c r="F41" s="103"/>
      <c r="G41" s="102"/>
      <c r="H41" s="103"/>
      <c r="I41" s="104"/>
      <c r="J41" s="104"/>
      <c r="K41" s="102"/>
      <c r="L41" s="103"/>
      <c r="M41" s="104"/>
      <c r="N41" s="104"/>
      <c r="O41" s="36"/>
      <c r="P41" s="132"/>
      <c r="Q41" s="141"/>
      <c r="R41" s="141"/>
      <c r="S41" s="133"/>
    </row>
    <row r="42" spans="1:19">
      <c r="A42" s="8"/>
      <c r="B42" s="89"/>
      <c r="C42" s="1"/>
      <c r="D42" s="2"/>
      <c r="E42" s="1"/>
      <c r="F42" s="2"/>
      <c r="G42" s="1"/>
      <c r="H42" s="2"/>
      <c r="I42" s="3"/>
      <c r="J42" s="3"/>
      <c r="K42" s="1"/>
      <c r="L42" s="2"/>
      <c r="M42" s="3"/>
      <c r="N42" s="3"/>
      <c r="O42" s="36"/>
      <c r="P42" s="130">
        <v>1</v>
      </c>
      <c r="Q42" s="139"/>
      <c r="R42" s="139"/>
      <c r="S42" s="131"/>
    </row>
    <row r="43" spans="1:19">
      <c r="A43" s="94"/>
      <c r="B43" s="95"/>
      <c r="C43" s="102"/>
      <c r="D43" s="103"/>
      <c r="E43" s="102"/>
      <c r="F43" s="103"/>
      <c r="G43" s="102"/>
      <c r="H43" s="103"/>
      <c r="I43" s="104"/>
      <c r="J43" s="104"/>
      <c r="K43" s="102"/>
      <c r="L43" s="103"/>
      <c r="M43" s="104"/>
      <c r="N43" s="104"/>
      <c r="O43" s="36"/>
      <c r="P43" s="132"/>
      <c r="Q43" s="141"/>
      <c r="R43" s="141"/>
      <c r="S43" s="133"/>
    </row>
    <row r="44" spans="1:19">
      <c r="A44" s="8"/>
      <c r="B44" s="89"/>
      <c r="C44" s="1"/>
      <c r="D44" s="2"/>
      <c r="E44" s="1"/>
      <c r="F44" s="2"/>
      <c r="G44" s="1"/>
      <c r="H44" s="2"/>
      <c r="I44" s="3"/>
      <c r="J44" s="3"/>
      <c r="K44" s="1"/>
      <c r="L44" s="2"/>
      <c r="M44" s="3"/>
      <c r="N44" s="3"/>
      <c r="O44" s="36"/>
      <c r="P44" s="130"/>
      <c r="Q44" s="139"/>
      <c r="R44" s="139">
        <v>1</v>
      </c>
      <c r="S44" s="131"/>
    </row>
    <row r="45" spans="1:19">
      <c r="A45" s="94"/>
      <c r="B45" s="95"/>
      <c r="C45" s="102"/>
      <c r="D45" s="103"/>
      <c r="E45" s="102"/>
      <c r="F45" s="103"/>
      <c r="G45" s="102"/>
      <c r="H45" s="103"/>
      <c r="I45" s="104"/>
      <c r="J45" s="104"/>
      <c r="K45" s="102"/>
      <c r="L45" s="103"/>
      <c r="M45" s="104"/>
      <c r="N45" s="104"/>
      <c r="O45" s="36"/>
      <c r="P45" s="132"/>
      <c r="Q45" s="141"/>
      <c r="R45" s="141"/>
      <c r="S45" s="133"/>
    </row>
    <row r="46" spans="1:19">
      <c r="A46" s="8"/>
      <c r="B46" s="89"/>
      <c r="C46" s="1"/>
      <c r="D46" s="2"/>
      <c r="E46" s="1"/>
      <c r="F46" s="2"/>
      <c r="G46" s="1"/>
      <c r="H46" s="2"/>
      <c r="I46" s="3"/>
      <c r="J46" s="3"/>
      <c r="K46" s="1"/>
      <c r="L46" s="2"/>
      <c r="M46" s="3"/>
      <c r="N46" s="3"/>
      <c r="O46" s="36"/>
      <c r="P46" s="130"/>
      <c r="Q46" s="139">
        <v>1</v>
      </c>
      <c r="R46" s="139"/>
      <c r="S46" s="131"/>
    </row>
    <row r="47" spans="1:19">
      <c r="A47" s="94"/>
      <c r="B47" s="95"/>
      <c r="C47" s="102"/>
      <c r="D47" s="103"/>
      <c r="E47" s="102"/>
      <c r="F47" s="103"/>
      <c r="G47" s="102"/>
      <c r="H47" s="103"/>
      <c r="I47" s="104"/>
      <c r="J47" s="104"/>
      <c r="K47" s="102"/>
      <c r="L47" s="103"/>
      <c r="M47" s="104"/>
      <c r="N47" s="104"/>
      <c r="O47" s="36"/>
      <c r="P47" s="132"/>
      <c r="Q47" s="141"/>
      <c r="R47" s="141"/>
      <c r="S47" s="133"/>
    </row>
    <row r="48" spans="1:19">
      <c r="A48" s="8"/>
      <c r="B48" s="89"/>
      <c r="C48" s="1"/>
      <c r="D48" s="2"/>
      <c r="E48" s="1"/>
      <c r="F48" s="2"/>
      <c r="G48" s="1"/>
      <c r="H48" s="2"/>
      <c r="I48" s="3"/>
      <c r="J48" s="3"/>
      <c r="K48" s="1"/>
      <c r="L48" s="2"/>
      <c r="M48" s="3"/>
      <c r="N48" s="3"/>
      <c r="O48" s="36"/>
      <c r="P48" s="130"/>
      <c r="Q48" s="139"/>
      <c r="R48" s="139"/>
      <c r="S48" s="131"/>
    </row>
    <row r="49" spans="1:19">
      <c r="A49" s="94"/>
      <c r="B49" s="95"/>
      <c r="C49" s="102"/>
      <c r="D49" s="103"/>
      <c r="E49" s="102"/>
      <c r="F49" s="103"/>
      <c r="G49" s="102"/>
      <c r="H49" s="103"/>
      <c r="I49" s="104"/>
      <c r="J49" s="104"/>
      <c r="K49" s="102"/>
      <c r="L49" s="103"/>
      <c r="M49" s="104"/>
      <c r="N49" s="104"/>
      <c r="O49" s="36"/>
      <c r="P49" s="132"/>
      <c r="Q49" s="141"/>
      <c r="R49" s="141"/>
      <c r="S49" s="133"/>
    </row>
    <row r="50" spans="1:19">
      <c r="A50" s="8"/>
      <c r="B50" s="89"/>
      <c r="C50" s="1"/>
      <c r="D50" s="2"/>
      <c r="E50" s="1"/>
      <c r="F50" s="2"/>
      <c r="G50" s="1"/>
      <c r="H50" s="2"/>
      <c r="I50" s="3"/>
      <c r="J50" s="3"/>
      <c r="K50" s="1"/>
      <c r="L50" s="2"/>
      <c r="M50" s="3"/>
      <c r="N50" s="3"/>
      <c r="O50" s="36"/>
      <c r="P50" s="130"/>
      <c r="Q50" s="139"/>
      <c r="R50" s="139"/>
      <c r="S50" s="131"/>
    </row>
    <row r="51" spans="1:19" ht="15.75" thickBot="1">
      <c r="A51" s="94"/>
      <c r="B51" s="95"/>
      <c r="C51" s="162"/>
      <c r="D51" s="163"/>
      <c r="E51" s="162"/>
      <c r="F51" s="163"/>
      <c r="G51" s="162"/>
      <c r="H51" s="163"/>
      <c r="I51" s="164"/>
      <c r="J51" s="164"/>
      <c r="K51" s="162"/>
      <c r="L51" s="163"/>
      <c r="M51" s="164"/>
      <c r="N51" s="164"/>
      <c r="O51" s="36"/>
      <c r="P51" s="132"/>
      <c r="Q51" s="141"/>
      <c r="R51" s="141"/>
      <c r="S51" s="133"/>
    </row>
    <row r="52" spans="1:19" ht="15.75" thickBot="1">
      <c r="C52" s="97">
        <f t="shared" ref="C52:N52" si="2">SUM(C40:C51)</f>
        <v>0</v>
      </c>
      <c r="D52" s="97">
        <f t="shared" si="2"/>
        <v>0</v>
      </c>
      <c r="E52" s="97">
        <f t="shared" si="2"/>
        <v>0</v>
      </c>
      <c r="F52" s="97">
        <f t="shared" si="2"/>
        <v>0</v>
      </c>
      <c r="G52" s="97">
        <f t="shared" si="2"/>
        <v>0</v>
      </c>
      <c r="H52" s="97">
        <f t="shared" si="2"/>
        <v>0</v>
      </c>
      <c r="I52" s="97">
        <f t="shared" si="2"/>
        <v>0</v>
      </c>
      <c r="J52" s="97">
        <f t="shared" si="2"/>
        <v>0</v>
      </c>
      <c r="K52" s="97">
        <f t="shared" si="2"/>
        <v>0</v>
      </c>
      <c r="L52" s="97">
        <f t="shared" si="2"/>
        <v>0</v>
      </c>
      <c r="M52" s="97">
        <f t="shared" si="2"/>
        <v>0</v>
      </c>
      <c r="N52" s="97">
        <f t="shared" si="2"/>
        <v>0</v>
      </c>
      <c r="O52" s="36"/>
      <c r="P52" s="134">
        <f>SUM(P40:P51)</f>
        <v>1</v>
      </c>
      <c r="Q52" s="134">
        <f>SUM(Q40:Q51)</f>
        <v>1</v>
      </c>
      <c r="R52" s="134">
        <f>SUM(R40:R51)</f>
        <v>1</v>
      </c>
      <c r="S52" s="134">
        <f>SUM(S40:S51)</f>
        <v>0</v>
      </c>
    </row>
    <row r="53" spans="1:19" ht="15.75" thickTop="1"/>
  </sheetData>
  <mergeCells count="17">
    <mergeCell ref="C38:D38"/>
    <mergeCell ref="E38:F38"/>
    <mergeCell ref="G38:H38"/>
    <mergeCell ref="K38:L38"/>
    <mergeCell ref="P38:S38"/>
    <mergeCell ref="K3:L3"/>
    <mergeCell ref="P3:S3"/>
    <mergeCell ref="C21:D21"/>
    <mergeCell ref="E21:F21"/>
    <mergeCell ref="G21:H21"/>
    <mergeCell ref="K21:L21"/>
    <mergeCell ref="P21:S21"/>
    <mergeCell ref="E1:F1"/>
    <mergeCell ref="G1:I1"/>
    <mergeCell ref="C3:D3"/>
    <mergeCell ref="E3:F3"/>
    <mergeCell ref="G3:H3"/>
  </mergeCells>
  <conditionalFormatting sqref="C5:N16">
    <cfRule type="cellIs" dxfId="2" priority="3" operator="between">
      <formula>1</formula>
      <formula>5</formula>
    </cfRule>
  </conditionalFormatting>
  <conditionalFormatting sqref="C23:N34">
    <cfRule type="cellIs" dxfId="1" priority="2" operator="between">
      <formula>1</formula>
      <formula>5</formula>
    </cfRule>
  </conditionalFormatting>
  <conditionalFormatting sqref="C40:N51">
    <cfRule type="cellIs" dxfId="0" priority="1" operator="between">
      <formula>1</formula>
      <formula>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Q37"/>
  <sheetViews>
    <sheetView zoomScale="96" zoomScaleNormal="96" workbookViewId="0">
      <selection activeCell="C1" activeCellId="1" sqref="A1:A2 C1:C2"/>
    </sheetView>
  </sheetViews>
  <sheetFormatPr baseColWidth="10" defaultRowHeight="15"/>
  <cols>
    <col min="1" max="1" width="21.7109375" bestFit="1" customWidth="1"/>
    <col min="2" max="2" width="13.140625" bestFit="1" customWidth="1"/>
    <col min="3" max="3" width="15.7109375" bestFit="1" customWidth="1"/>
    <col min="4" max="5" width="6" bestFit="1" customWidth="1"/>
    <col min="6" max="9" width="5.140625" customWidth="1"/>
    <col min="10" max="10" width="11.85546875" customWidth="1"/>
    <col min="11" max="11" width="7.7109375" bestFit="1" customWidth="1"/>
    <col min="12" max="13" width="10" bestFit="1" customWidth="1"/>
    <col min="14" max="14" width="7.85546875" bestFit="1" customWidth="1"/>
    <col min="15" max="15" width="11.28515625" bestFit="1" customWidth="1"/>
    <col min="16" max="16" width="3.42578125" customWidth="1"/>
  </cols>
  <sheetData>
    <row r="1" spans="1:17" ht="30.75" customHeight="1">
      <c r="A1" s="301" t="s">
        <v>20</v>
      </c>
      <c r="B1" s="303" t="s">
        <v>13</v>
      </c>
      <c r="C1" s="305" t="s">
        <v>14</v>
      </c>
      <c r="D1" s="299" t="s">
        <v>0</v>
      </c>
      <c r="E1" s="300"/>
      <c r="F1" s="299" t="s">
        <v>1</v>
      </c>
      <c r="G1" s="300"/>
      <c r="H1" s="299" t="s">
        <v>2</v>
      </c>
      <c r="I1" s="300"/>
      <c r="J1" s="38" t="s">
        <v>15</v>
      </c>
      <c r="K1" s="87" t="s">
        <v>3</v>
      </c>
      <c r="L1" s="85" t="s">
        <v>4</v>
      </c>
      <c r="M1" s="86" t="s">
        <v>4</v>
      </c>
      <c r="N1" s="40" t="s">
        <v>5</v>
      </c>
      <c r="O1" s="41" t="s">
        <v>6</v>
      </c>
    </row>
    <row r="2" spans="1:17" ht="15.75" thickBot="1">
      <c r="A2" s="302"/>
      <c r="B2" s="304"/>
      <c r="C2" s="305"/>
      <c r="D2" s="42" t="s">
        <v>8</v>
      </c>
      <c r="E2" s="43" t="s">
        <v>9</v>
      </c>
      <c r="F2" s="42" t="s">
        <v>8</v>
      </c>
      <c r="G2" s="43" t="s">
        <v>9</v>
      </c>
      <c r="H2" s="42" t="s">
        <v>8</v>
      </c>
      <c r="I2" s="43" t="s">
        <v>9</v>
      </c>
      <c r="J2" s="44" t="s">
        <v>8</v>
      </c>
      <c r="K2" s="45" t="s">
        <v>8</v>
      </c>
      <c r="L2" s="42" t="s">
        <v>10</v>
      </c>
      <c r="M2" s="43" t="s">
        <v>8</v>
      </c>
      <c r="N2" s="46" t="s">
        <v>10</v>
      </c>
      <c r="O2" s="44" t="s">
        <v>10</v>
      </c>
    </row>
    <row r="3" spans="1:17" s="57" customFormat="1" ht="18.75">
      <c r="A3" s="105" t="str">
        <f>AdP.Longueau!B3</f>
        <v>13/10/2016 au 6/4/2017</v>
      </c>
      <c r="B3" s="106" t="str">
        <f>AdP.Longueau!N2</f>
        <v>date 1</v>
      </c>
      <c r="C3" s="107" t="str">
        <f>AdP.Longueau!B2</f>
        <v>AdPLongueau</v>
      </c>
      <c r="D3" s="108">
        <f>AdP.Longueau!K35</f>
        <v>0</v>
      </c>
      <c r="E3" s="109">
        <f>AdP.Longueau!L35</f>
        <v>0</v>
      </c>
      <c r="F3" s="108">
        <f>AdP.Longueau!M35</f>
        <v>0</v>
      </c>
      <c r="G3" s="109">
        <f>AdP.Longueau!N35</f>
        <v>0</v>
      </c>
      <c r="H3" s="108">
        <f>AdP.Longueau!O35</f>
        <v>0</v>
      </c>
      <c r="I3" s="109">
        <f>AdP.Longueau!P35</f>
        <v>0</v>
      </c>
      <c r="J3" s="110">
        <f>AdP.Longueau!Q35</f>
        <v>0</v>
      </c>
      <c r="K3" s="111">
        <f>AdP.Longueau!R35</f>
        <v>0</v>
      </c>
      <c r="L3" s="108">
        <f>AdP.Longueau!S35</f>
        <v>0</v>
      </c>
      <c r="M3" s="109">
        <f>AdP.Longueau!T35</f>
        <v>0</v>
      </c>
      <c r="N3" s="112">
        <f>AdP.Longueau!U35</f>
        <v>0</v>
      </c>
      <c r="O3" s="110">
        <f>AdP.Longueau!V35</f>
        <v>0</v>
      </c>
      <c r="Q3" s="254" t="s">
        <v>76</v>
      </c>
    </row>
    <row r="4" spans="1:17" s="57" customFormat="1">
      <c r="A4" s="113" t="str">
        <f>AdP.Longueau!B3</f>
        <v>13/10/2016 au 6/4/2017</v>
      </c>
      <c r="B4" s="114" t="str">
        <f>AdP.Longueau!O2</f>
        <v>date2</v>
      </c>
      <c r="C4" s="115" t="str">
        <f>AdP.Longueau!B2</f>
        <v>AdPLongueau</v>
      </c>
      <c r="D4" s="116">
        <f>AdP.Longueau!K35</f>
        <v>0</v>
      </c>
      <c r="E4" s="117">
        <f>AdP.Longueau!L35</f>
        <v>0</v>
      </c>
      <c r="F4" s="116">
        <f>AdP.Longueau!M35</f>
        <v>0</v>
      </c>
      <c r="G4" s="117">
        <f>AdP.Longueau!N35</f>
        <v>0</v>
      </c>
      <c r="H4" s="116">
        <f>AdP.Longueau!O35</f>
        <v>0</v>
      </c>
      <c r="I4" s="117">
        <f>AdP.Longueau!P35</f>
        <v>0</v>
      </c>
      <c r="J4" s="118">
        <f>AdP.Longueau!Q35</f>
        <v>0</v>
      </c>
      <c r="K4" s="119">
        <f>AdP.Longueau!R35</f>
        <v>0</v>
      </c>
      <c r="L4" s="116">
        <f>AdP.Longueau!S35</f>
        <v>0</v>
      </c>
      <c r="M4" s="117">
        <f>AdP.Longueau!T35</f>
        <v>0</v>
      </c>
      <c r="N4" s="120">
        <f>AdP.Longueau!U35</f>
        <v>0</v>
      </c>
      <c r="O4" s="121">
        <f>AdP.Longueau!V35</f>
        <v>0</v>
      </c>
      <c r="Q4" s="58"/>
    </row>
    <row r="5" spans="1:17" s="57" customFormat="1">
      <c r="A5" s="113" t="str">
        <f>AdP.Longueau!B3</f>
        <v>13/10/2016 au 6/4/2017</v>
      </c>
      <c r="B5" s="114" t="str">
        <f>AdP.Longueau!P2</f>
        <v>date3</v>
      </c>
      <c r="C5" s="115" t="str">
        <f>AdP.Longueau!B2</f>
        <v>AdPLongueau</v>
      </c>
      <c r="D5" s="116">
        <f>AdP.Longueau!K35</f>
        <v>0</v>
      </c>
      <c r="E5" s="117">
        <f>AdP.Longueau!L35</f>
        <v>0</v>
      </c>
      <c r="F5" s="116">
        <f>AdP.Longueau!M35</f>
        <v>0</v>
      </c>
      <c r="G5" s="117">
        <f>AdP.Longueau!N35</f>
        <v>0</v>
      </c>
      <c r="H5" s="116">
        <f>AdP.Longueau!O35</f>
        <v>0</v>
      </c>
      <c r="I5" s="117">
        <f>AdP.Longueau!P35</f>
        <v>0</v>
      </c>
      <c r="J5" s="118">
        <f>AdP.Longueau!Q35</f>
        <v>0</v>
      </c>
      <c r="K5" s="119">
        <f>AdP.Longueau!R35</f>
        <v>0</v>
      </c>
      <c r="L5" s="116">
        <f>AdP.Longueau!S35</f>
        <v>0</v>
      </c>
      <c r="M5" s="117">
        <f>AdP.Longueau!T35</f>
        <v>0</v>
      </c>
      <c r="N5" s="122">
        <f>AdP.Longueau!U35</f>
        <v>0</v>
      </c>
      <c r="O5" s="118">
        <f>AdP.Longueau!V35</f>
        <v>0</v>
      </c>
      <c r="Q5" s="58"/>
    </row>
    <row r="6" spans="1:17">
      <c r="A6" s="113" t="str">
        <f>AdP.DREAL!B3</f>
        <v>13/10/2016 au 6/4/2017</v>
      </c>
      <c r="B6" s="114" t="str">
        <f>AdP.DREAL!N2</f>
        <v>date 1</v>
      </c>
      <c r="C6" s="115" t="str">
        <f>AdP.DREAL!B2</f>
        <v>AdPDREAL</v>
      </c>
      <c r="D6" s="116">
        <f>AdP.DREAL!K35</f>
        <v>0</v>
      </c>
      <c r="E6" s="117">
        <f>AdP.DREAL!L35</f>
        <v>0</v>
      </c>
      <c r="F6" s="116">
        <f>AdP.DREAL!M35</f>
        <v>0</v>
      </c>
      <c r="G6" s="117">
        <f>AdP.DREAL!N35</f>
        <v>0</v>
      </c>
      <c r="H6" s="116">
        <f>AdP.DREAL!O35</f>
        <v>0</v>
      </c>
      <c r="I6" s="117">
        <f>AdP.DREAL!P35</f>
        <v>0</v>
      </c>
      <c r="J6" s="118">
        <f>AdP.DREAL!Q35</f>
        <v>0</v>
      </c>
      <c r="K6" s="119">
        <f>AdP.DREAL!R35</f>
        <v>0</v>
      </c>
      <c r="L6" s="116">
        <f>AdP.DREAL!S35</f>
        <v>0</v>
      </c>
      <c r="M6" s="117">
        <f>AdP.DREAL!T35</f>
        <v>0</v>
      </c>
      <c r="N6" s="122">
        <f>AdP.DREAL!U35</f>
        <v>0</v>
      </c>
      <c r="O6" s="118">
        <f>AdP.DREAL!V35</f>
        <v>0</v>
      </c>
      <c r="Q6" s="35"/>
    </row>
    <row r="7" spans="1:17">
      <c r="A7" s="113" t="str">
        <f>AdP.DREAL!B3</f>
        <v>13/10/2016 au 6/4/2017</v>
      </c>
      <c r="B7" s="123" t="str">
        <f>AdP.DREAL!O2</f>
        <v>date2</v>
      </c>
      <c r="C7" s="115" t="str">
        <f>AdP.DREAL!B2</f>
        <v>AdPDREAL</v>
      </c>
      <c r="D7" s="113">
        <f>AdP.DREAL!K35</f>
        <v>0</v>
      </c>
      <c r="E7" s="124">
        <f>AdP.DREAL!L35</f>
        <v>0</v>
      </c>
      <c r="F7" s="113">
        <f>AdP.DREAL!M35</f>
        <v>0</v>
      </c>
      <c r="G7" s="124">
        <f>AdP.DREAL!N35</f>
        <v>0</v>
      </c>
      <c r="H7" s="113">
        <f>AdP.DREAL!O35</f>
        <v>0</v>
      </c>
      <c r="I7" s="124">
        <f>AdP.DREAL!P35</f>
        <v>0</v>
      </c>
      <c r="J7" s="125">
        <f>AdP.DREAL!Q35</f>
        <v>0</v>
      </c>
      <c r="K7" s="126">
        <f>AdP.DREAL!R35</f>
        <v>0</v>
      </c>
      <c r="L7" s="113">
        <f>AdP.DREAL!S35</f>
        <v>0</v>
      </c>
      <c r="M7" s="124">
        <f>AdP.DREAL!T35</f>
        <v>0</v>
      </c>
      <c r="N7" s="127">
        <f>AdP.DREAL!U35</f>
        <v>0</v>
      </c>
      <c r="O7" s="125">
        <f>AdP.DREAL!V35</f>
        <v>0</v>
      </c>
      <c r="Q7" s="35"/>
    </row>
    <row r="8" spans="1:17">
      <c r="A8" s="113" t="str">
        <f>AdP.DREAL!B3</f>
        <v>13/10/2016 au 6/4/2017</v>
      </c>
      <c r="B8" s="123" t="str">
        <f>AdP.DREAL!P2</f>
        <v>date3</v>
      </c>
      <c r="C8" s="128" t="str">
        <f>AdP.DREAL!B2</f>
        <v>AdPDREAL</v>
      </c>
      <c r="D8" s="113">
        <f>AdP.DREAL!K35</f>
        <v>0</v>
      </c>
      <c r="E8" s="124">
        <f>AdP.DREAL!L35</f>
        <v>0</v>
      </c>
      <c r="F8" s="113">
        <f>AdP.DREAL!M35</f>
        <v>0</v>
      </c>
      <c r="G8" s="124">
        <f>AdP.DREAL!N35</f>
        <v>0</v>
      </c>
      <c r="H8" s="113">
        <f>AdP.DREAL!O35</f>
        <v>0</v>
      </c>
      <c r="I8" s="124">
        <f>AdP.DREAL!P35</f>
        <v>0</v>
      </c>
      <c r="J8" s="125">
        <f>AdP.DREAL!Q35</f>
        <v>0</v>
      </c>
      <c r="K8" s="126">
        <f>AdP.DREAL!R35</f>
        <v>0</v>
      </c>
      <c r="L8" s="113">
        <f>AdP.DREAL!S35</f>
        <v>0</v>
      </c>
      <c r="M8" s="124">
        <f>AdP.DREAL!T35</f>
        <v>0</v>
      </c>
      <c r="N8" s="127">
        <f>AdP.DREAL!U35</f>
        <v>0</v>
      </c>
      <c r="O8" s="125">
        <f>AdP.DREAL!V35</f>
        <v>0</v>
      </c>
      <c r="Q8" s="35"/>
    </row>
    <row r="9" spans="1:17">
      <c r="A9" s="113" t="str">
        <f>'Ché-carotte'!B3</f>
        <v>13/10/2016 au 30/3/2017</v>
      </c>
      <c r="B9" s="81" t="str">
        <f>'Ché-carotte'!N2</f>
        <v>date 1</v>
      </c>
      <c r="C9" s="11" t="str">
        <f>'Ché-carotte'!B2</f>
        <v>ché carotte</v>
      </c>
      <c r="D9" s="12">
        <f>'Ché-carotte'!K35</f>
        <v>0</v>
      </c>
      <c r="E9" s="13">
        <f>'Ché-carotte'!L35</f>
        <v>0</v>
      </c>
      <c r="F9" s="12">
        <f>'Ché-carotte'!M35</f>
        <v>0</v>
      </c>
      <c r="G9" s="13">
        <f>'Ché-carotte'!N35</f>
        <v>0</v>
      </c>
      <c r="H9" s="12">
        <f>'Ché-carotte'!O35</f>
        <v>0</v>
      </c>
      <c r="I9" s="13">
        <f>'Ché-carotte'!P35</f>
        <v>0</v>
      </c>
      <c r="J9" s="14">
        <f>'Ché-carotte'!Q35</f>
        <v>0</v>
      </c>
      <c r="K9" s="15">
        <f>'Ché-carotte'!R35</f>
        <v>0</v>
      </c>
      <c r="L9" s="12">
        <f>'Ché-carotte'!S35</f>
        <v>0</v>
      </c>
      <c r="M9" s="13">
        <f>'Ché-carotte'!T35</f>
        <v>0</v>
      </c>
      <c r="N9" s="16">
        <f>'Ché-carotte'!U35</f>
        <v>0</v>
      </c>
      <c r="O9" s="14">
        <f>'Ché-carotte'!V35</f>
        <v>0</v>
      </c>
      <c r="Q9" s="35"/>
    </row>
    <row r="10" spans="1:17">
      <c r="A10" s="113" t="str">
        <f>'Ché-carotte'!B3</f>
        <v>13/10/2016 au 30/3/2017</v>
      </c>
      <c r="B10" s="81" t="str">
        <f>'Ché-carotte'!O2</f>
        <v>date2</v>
      </c>
      <c r="C10" s="11" t="str">
        <f>'Ché-carotte'!B2</f>
        <v>ché carotte</v>
      </c>
      <c r="D10" s="12">
        <f>'Ché-carotte'!K35</f>
        <v>0</v>
      </c>
      <c r="E10" s="13">
        <f>'Ché-carotte'!L35</f>
        <v>0</v>
      </c>
      <c r="F10" s="12">
        <f>'Ché-carotte'!M35</f>
        <v>0</v>
      </c>
      <c r="G10" s="13">
        <f>'Ché-carotte'!N35</f>
        <v>0</v>
      </c>
      <c r="H10" s="12">
        <f>'Ché-carotte'!O35</f>
        <v>0</v>
      </c>
      <c r="I10" s="13">
        <f>'Ché-carotte'!P35</f>
        <v>0</v>
      </c>
      <c r="J10" s="14">
        <f>'Ché-carotte'!Q35</f>
        <v>0</v>
      </c>
      <c r="K10" s="15">
        <f>'Ché-carotte'!R35</f>
        <v>0</v>
      </c>
      <c r="L10" s="12">
        <f>'Ché-carotte'!S35</f>
        <v>0</v>
      </c>
      <c r="M10" s="13">
        <f>'Ché-carotte'!T35</f>
        <v>0</v>
      </c>
      <c r="N10" s="17">
        <f>'Ché-carotte'!U35</f>
        <v>0</v>
      </c>
      <c r="O10" s="18">
        <f>'Ché-carotte'!V35</f>
        <v>0</v>
      </c>
      <c r="Q10" s="35"/>
    </row>
    <row r="11" spans="1:17">
      <c r="A11" s="113" t="str">
        <f>'Ché-carotte'!B3</f>
        <v>13/10/2016 au 30/3/2017</v>
      </c>
      <c r="B11" s="81" t="str">
        <f>'Ché-carotte'!P2</f>
        <v>date3</v>
      </c>
      <c r="C11" s="11" t="str">
        <f>'Ché-carotte'!B2</f>
        <v>ché carotte</v>
      </c>
      <c r="D11" s="12">
        <f>'Ché-carotte'!K35</f>
        <v>0</v>
      </c>
      <c r="E11" s="13">
        <f>'Ché-carotte'!L35</f>
        <v>0</v>
      </c>
      <c r="F11" s="12">
        <f>'Ché-carotte'!M35</f>
        <v>0</v>
      </c>
      <c r="G11" s="13">
        <f>'Ché-carotte'!N35</f>
        <v>0</v>
      </c>
      <c r="H11" s="12">
        <f>'Ché-carotte'!O35</f>
        <v>0</v>
      </c>
      <c r="I11" s="13">
        <f>'Ché-carotte'!P35</f>
        <v>0</v>
      </c>
      <c r="J11" s="14">
        <f>'Ché-carotte'!Q35</f>
        <v>0</v>
      </c>
      <c r="K11" s="15">
        <f>'Ché-carotte'!R35</f>
        <v>0</v>
      </c>
      <c r="L11" s="12">
        <f>'Ché-carotte'!S35</f>
        <v>0</v>
      </c>
      <c r="M11" s="13">
        <f>'Ché-carotte'!T35</f>
        <v>0</v>
      </c>
      <c r="N11" s="16">
        <f>'Ché-carotte'!U35</f>
        <v>0</v>
      </c>
      <c r="O11" s="14">
        <f>'Ché-carotte'!V35</f>
        <v>0</v>
      </c>
      <c r="Q11" s="35"/>
    </row>
    <row r="12" spans="1:17">
      <c r="A12" s="113" t="str">
        <f>Moreuil!B3</f>
        <v>13/10/2016 au 6/4/2017</v>
      </c>
      <c r="B12" s="81" t="str">
        <f>Moreuil!N2</f>
        <v>date 1</v>
      </c>
      <c r="C12" s="11" t="str">
        <f>Moreuil!B2</f>
        <v>moreuil</v>
      </c>
      <c r="D12" s="12">
        <f>Moreuil!K35</f>
        <v>0</v>
      </c>
      <c r="E12" s="13">
        <f>Moreuil!L35</f>
        <v>0</v>
      </c>
      <c r="F12" s="12">
        <f>Moreuil!M35</f>
        <v>0</v>
      </c>
      <c r="G12" s="13">
        <f>Moreuil!N35</f>
        <v>0</v>
      </c>
      <c r="H12" s="12">
        <f>Moreuil!O35</f>
        <v>0</v>
      </c>
      <c r="I12" s="13">
        <f>Moreuil!P35</f>
        <v>0</v>
      </c>
      <c r="J12" s="14">
        <f>Moreuil!Q35</f>
        <v>0</v>
      </c>
      <c r="K12" s="15">
        <f>Moreuil!R35</f>
        <v>0</v>
      </c>
      <c r="L12" s="12">
        <f>Moreuil!S35</f>
        <v>0</v>
      </c>
      <c r="M12" s="13">
        <f>Moreuil!T35</f>
        <v>0</v>
      </c>
      <c r="N12" s="16">
        <f>Moreuil!U35</f>
        <v>0</v>
      </c>
      <c r="O12" s="14">
        <f>Moreuil!V35</f>
        <v>0</v>
      </c>
      <c r="Q12" s="35"/>
    </row>
    <row r="13" spans="1:17">
      <c r="A13" s="113" t="str">
        <f>Moreuil!B3</f>
        <v>13/10/2016 au 6/4/2017</v>
      </c>
      <c r="B13" s="77" t="str">
        <f>Moreuil!O2</f>
        <v>date2</v>
      </c>
      <c r="C13" s="10" t="str">
        <f>Moreuil!B2</f>
        <v>moreuil</v>
      </c>
      <c r="D13" s="1">
        <f>Moreuil!K35</f>
        <v>0</v>
      </c>
      <c r="E13" s="2">
        <f>Moreuil!L35</f>
        <v>0</v>
      </c>
      <c r="F13" s="1">
        <f>Moreuil!M35</f>
        <v>0</v>
      </c>
      <c r="G13" s="2">
        <f>Moreuil!N35</f>
        <v>0</v>
      </c>
      <c r="H13" s="1">
        <f>Moreuil!O35</f>
        <v>0</v>
      </c>
      <c r="I13" s="2">
        <f>Moreuil!P35</f>
        <v>0</v>
      </c>
      <c r="J13" s="3">
        <f>Moreuil!Q35</f>
        <v>0</v>
      </c>
      <c r="K13" s="84">
        <f>Moreuil!R35</f>
        <v>0</v>
      </c>
      <c r="L13" s="1">
        <f>Moreuil!S35</f>
        <v>0</v>
      </c>
      <c r="M13" s="2">
        <f>Moreuil!T35</f>
        <v>0</v>
      </c>
      <c r="N13" s="5">
        <f>Moreuil!U35</f>
        <v>0</v>
      </c>
      <c r="O13" s="3">
        <f>Moreuil!V35</f>
        <v>0</v>
      </c>
      <c r="Q13" s="35"/>
    </row>
    <row r="14" spans="1:17">
      <c r="A14" s="113" t="str">
        <f>Moreuil!B3</f>
        <v>13/10/2016 au 6/4/2017</v>
      </c>
      <c r="B14" s="81" t="str">
        <f>Moreuil!P2</f>
        <v>date3</v>
      </c>
      <c r="C14" s="11" t="str">
        <f>Moreuil!B2</f>
        <v>moreuil</v>
      </c>
      <c r="D14" s="12">
        <f>Moreuil!K35</f>
        <v>0</v>
      </c>
      <c r="E14" s="13">
        <f>Moreuil!L35</f>
        <v>0</v>
      </c>
      <c r="F14" s="12">
        <f>Moreuil!M35</f>
        <v>0</v>
      </c>
      <c r="G14" s="13">
        <f>Moreuil!N35</f>
        <v>0</v>
      </c>
      <c r="H14" s="12">
        <f>Moreuil!O35</f>
        <v>0</v>
      </c>
      <c r="I14" s="13">
        <f>Moreuil!P35</f>
        <v>0</v>
      </c>
      <c r="J14" s="14">
        <f>Moreuil!Q35</f>
        <v>0</v>
      </c>
      <c r="K14" s="15">
        <f>Moreuil!R35</f>
        <v>0</v>
      </c>
      <c r="L14" s="12">
        <f>Moreuil!S35</f>
        <v>0</v>
      </c>
      <c r="M14" s="13">
        <f>Moreuil!T35</f>
        <v>0</v>
      </c>
      <c r="N14" s="16">
        <f>Moreuil!U35</f>
        <v>0</v>
      </c>
      <c r="O14" s="14">
        <f>Moreuil!V35</f>
        <v>0</v>
      </c>
      <c r="Q14" s="35"/>
    </row>
    <row r="15" spans="1:17">
      <c r="A15" s="113" t="str">
        <f>'Mon bio chou'!G1</f>
        <v>31/5/2016 au 27/9/2016</v>
      </c>
      <c r="B15" s="81">
        <f>'Mon bio chou'!B2</f>
        <v>42521</v>
      </c>
      <c r="C15" s="11" t="str">
        <f>'Mon bio chou'!B1</f>
        <v>Mon bio chou</v>
      </c>
      <c r="D15" s="70">
        <f>'Mon bio chou'!C17</f>
        <v>3</v>
      </c>
      <c r="E15" s="71">
        <f>'Mon bio chou'!D17</f>
        <v>2</v>
      </c>
      <c r="F15" s="70">
        <f>'Mon bio chou'!E17</f>
        <v>3</v>
      </c>
      <c r="G15" s="71">
        <f>'Mon bio chou'!F17</f>
        <v>1</v>
      </c>
      <c r="H15" s="70">
        <f>'Mon bio chou'!G17</f>
        <v>0</v>
      </c>
      <c r="I15" s="71">
        <f>'Mon bio chou'!H17</f>
        <v>0</v>
      </c>
      <c r="J15" s="72">
        <f>'Mon bio chou'!I17</f>
        <v>3</v>
      </c>
      <c r="K15" s="73">
        <f>'Mon bio chou'!J17</f>
        <v>5</v>
      </c>
      <c r="L15" s="70">
        <f>'Mon bio chou'!K17</f>
        <v>3</v>
      </c>
      <c r="M15" s="13">
        <f>'Mon bio chou'!L17</f>
        <v>0</v>
      </c>
      <c r="N15" s="75">
        <f>'Mon bio chou'!M17</f>
        <v>5</v>
      </c>
      <c r="O15" s="76">
        <f>'Mon bio chou'!N17</f>
        <v>5</v>
      </c>
      <c r="Q15" s="35"/>
    </row>
    <row r="16" spans="1:17">
      <c r="A16" s="113" t="str">
        <f>'Mon bio chou'!G1</f>
        <v>31/5/2016 au 27/9/2016</v>
      </c>
      <c r="B16" s="81">
        <f>'Mon bio chou'!B20</f>
        <v>42577</v>
      </c>
      <c r="C16" s="11" t="str">
        <f>'Mon bio chou'!B1</f>
        <v>Mon bio chou</v>
      </c>
      <c r="D16" s="70">
        <f>'Mon bio chou'!C35</f>
        <v>2</v>
      </c>
      <c r="E16" s="71">
        <f>'Mon bio chou'!D35</f>
        <v>1</v>
      </c>
      <c r="F16" s="70">
        <f>'Mon bio chou'!E35</f>
        <v>0</v>
      </c>
      <c r="G16" s="71">
        <f>'Mon bio chou'!F35</f>
        <v>1</v>
      </c>
      <c r="H16" s="70">
        <f>'Mon bio chou'!G35</f>
        <v>0</v>
      </c>
      <c r="I16" s="71">
        <f>'Mon bio chou'!H35</f>
        <v>0</v>
      </c>
      <c r="J16" s="72">
        <f>'Mon bio chou'!I35</f>
        <v>0</v>
      </c>
      <c r="K16" s="73">
        <f>'Mon bio chou'!J35</f>
        <v>1</v>
      </c>
      <c r="L16" s="70">
        <f>'Mon bio chou'!K35</f>
        <v>1</v>
      </c>
      <c r="M16" s="13">
        <f>'Mon bio chou'!L35</f>
        <v>0</v>
      </c>
      <c r="N16" s="74">
        <f>'Mon bio chou'!M35</f>
        <v>3</v>
      </c>
      <c r="O16" s="72">
        <f>'Mon bio chou'!N35</f>
        <v>1</v>
      </c>
      <c r="Q16" s="35"/>
    </row>
    <row r="17" spans="1:17">
      <c r="A17" s="113" t="str">
        <f>'Mon bio chou'!G1</f>
        <v>31/5/2016 au 27/9/2016</v>
      </c>
      <c r="B17" s="81">
        <f>'Mon bio chou'!B37</f>
        <v>42640</v>
      </c>
      <c r="C17" s="11" t="str">
        <f>'Mon bio chou'!B1</f>
        <v>Mon bio chou</v>
      </c>
      <c r="D17" s="70">
        <f>'Mon bio chou'!C52</f>
        <v>2</v>
      </c>
      <c r="E17" s="71">
        <f>'Mon bio chou'!D52</f>
        <v>1</v>
      </c>
      <c r="F17" s="70">
        <f>'Mon bio chou'!E52</f>
        <v>0</v>
      </c>
      <c r="G17" s="71">
        <f>'Mon bio chou'!F52</f>
        <v>1</v>
      </c>
      <c r="H17" s="70">
        <f>'Mon bio chou'!G52</f>
        <v>0</v>
      </c>
      <c r="I17" s="71">
        <f>'Mon bio chou'!H52</f>
        <v>0</v>
      </c>
      <c r="J17" s="72">
        <f>'Mon bio chou'!I52</f>
        <v>0</v>
      </c>
      <c r="K17" s="15">
        <f>'Mon bio chou'!J52</f>
        <v>1</v>
      </c>
      <c r="L17" s="12">
        <f>'Mon bio chou'!K52</f>
        <v>2</v>
      </c>
      <c r="M17" s="13">
        <f>'Mon bio chou'!L52</f>
        <v>0</v>
      </c>
      <c r="N17" s="74">
        <f>'Mon bio chou'!M52</f>
        <v>4</v>
      </c>
      <c r="O17" s="72">
        <f>'Mon bio chou'!N52</f>
        <v>1</v>
      </c>
      <c r="Q17" s="35"/>
    </row>
    <row r="18" spans="1:17">
      <c r="A18" s="113">
        <f>'2vallées'!G1</f>
        <v>0</v>
      </c>
      <c r="B18" s="143" t="str">
        <f>'2vallées'!B2</f>
        <v>date 1</v>
      </c>
      <c r="C18" s="88" t="str">
        <f>'2vallées'!B1</f>
        <v>des deux vallées</v>
      </c>
      <c r="D18" s="116">
        <f>'2vallées'!C17</f>
        <v>0</v>
      </c>
      <c r="E18" s="117">
        <f>'2vallées'!D17</f>
        <v>0</v>
      </c>
      <c r="F18" s="116">
        <f>'2vallées'!E17</f>
        <v>0</v>
      </c>
      <c r="G18" s="117">
        <f>'2vallées'!F17</f>
        <v>0</v>
      </c>
      <c r="H18" s="116">
        <f>'2vallées'!G17</f>
        <v>0</v>
      </c>
      <c r="I18" s="117">
        <f>'2vallées'!H17</f>
        <v>0</v>
      </c>
      <c r="J18" s="118">
        <f>'2vallées'!I17</f>
        <v>0</v>
      </c>
      <c r="K18" s="119">
        <f>'2vallées'!J17</f>
        <v>0</v>
      </c>
      <c r="L18" s="116">
        <f>'2vallées'!K17</f>
        <v>0</v>
      </c>
      <c r="M18" s="117">
        <f>'2vallées'!L17</f>
        <v>0</v>
      </c>
      <c r="N18" s="122">
        <f>'2vallées'!M17</f>
        <v>0</v>
      </c>
      <c r="O18" s="118">
        <f>'2vallées'!N17</f>
        <v>0</v>
      </c>
      <c r="Q18" s="35"/>
    </row>
    <row r="19" spans="1:17">
      <c r="A19" s="126">
        <f>'2vallées'!G1</f>
        <v>0</v>
      </c>
      <c r="B19" s="145" t="str">
        <f>'2vallées'!B20</f>
        <v>date 2</v>
      </c>
      <c r="C19" s="145" t="str">
        <f>'2vallées'!B1</f>
        <v>des deux vallées</v>
      </c>
      <c r="D19" s="116">
        <f>'2vallées'!C35</f>
        <v>0</v>
      </c>
      <c r="E19" s="117">
        <f>'2vallées'!D35</f>
        <v>0</v>
      </c>
      <c r="F19" s="116">
        <f>'2vallées'!E35</f>
        <v>0</v>
      </c>
      <c r="G19" s="117">
        <f>'2vallées'!F35</f>
        <v>0</v>
      </c>
      <c r="H19" s="116">
        <f>'2vallées'!G35</f>
        <v>0</v>
      </c>
      <c r="I19" s="117">
        <f>'2vallées'!H35</f>
        <v>0</v>
      </c>
      <c r="J19" s="118">
        <f>'2vallées'!I35</f>
        <v>0</v>
      </c>
      <c r="K19" s="119">
        <f>'2vallées'!J35</f>
        <v>0</v>
      </c>
      <c r="L19" s="116">
        <f>'2vallées'!K35</f>
        <v>0</v>
      </c>
      <c r="M19" s="117">
        <f>'2vallées'!L35</f>
        <v>0</v>
      </c>
      <c r="N19" s="122">
        <f>'2vallées'!M35</f>
        <v>0</v>
      </c>
      <c r="O19" s="118">
        <f>'2vallées'!N35</f>
        <v>0</v>
      </c>
      <c r="Q19" s="35"/>
    </row>
    <row r="20" spans="1:17">
      <c r="A20" s="142">
        <f>'2vallées'!G1</f>
        <v>0</v>
      </c>
      <c r="B20" s="145" t="str">
        <f>'2vallées'!B37</f>
        <v>date 3</v>
      </c>
      <c r="C20" s="145" t="str">
        <f>'2vallées'!B1</f>
        <v>des deux vallées</v>
      </c>
      <c r="D20" s="116">
        <f>'2vallées'!C52</f>
        <v>0</v>
      </c>
      <c r="E20" s="117">
        <f>'2vallées'!D52</f>
        <v>0</v>
      </c>
      <c r="F20" s="116">
        <f>'2vallées'!E52</f>
        <v>0</v>
      </c>
      <c r="G20" s="117">
        <f>'2vallées'!F52</f>
        <v>0</v>
      </c>
      <c r="H20" s="116">
        <f>'2vallées'!G52</f>
        <v>0</v>
      </c>
      <c r="I20" s="117">
        <f>'2vallées'!H52</f>
        <v>0</v>
      </c>
      <c r="J20" s="118">
        <f>'2vallées'!I52</f>
        <v>0</v>
      </c>
      <c r="K20" s="119">
        <f>'2vallées'!J52</f>
        <v>0</v>
      </c>
      <c r="L20" s="116">
        <f>'2vallées'!K52</f>
        <v>0</v>
      </c>
      <c r="M20" s="117">
        <f>'2vallées'!L52</f>
        <v>0</v>
      </c>
      <c r="N20" s="122">
        <f>'2vallées'!M52</f>
        <v>0</v>
      </c>
      <c r="O20" s="118">
        <f>'2vallées'!N52</f>
        <v>0</v>
      </c>
      <c r="Q20" s="35"/>
    </row>
    <row r="21" spans="1:17">
      <c r="A21" s="69"/>
      <c r="B21" s="145"/>
      <c r="C21" s="145"/>
      <c r="D21" s="116"/>
      <c r="E21" s="117"/>
      <c r="F21" s="116"/>
      <c r="G21" s="117"/>
      <c r="H21" s="116"/>
      <c r="I21" s="117"/>
      <c r="J21" s="118"/>
      <c r="K21" s="119"/>
      <c r="L21" s="116"/>
      <c r="M21" s="117"/>
      <c r="N21" s="122"/>
      <c r="O21" s="118"/>
      <c r="Q21" s="35"/>
    </row>
    <row r="22" spans="1:17">
      <c r="A22" s="69"/>
      <c r="B22" s="145"/>
      <c r="C22" s="145"/>
      <c r="D22" s="116"/>
      <c r="E22" s="117"/>
      <c r="F22" s="116"/>
      <c r="G22" s="117"/>
      <c r="H22" s="116"/>
      <c r="I22" s="117"/>
      <c r="J22" s="118"/>
      <c r="K22" s="119"/>
      <c r="L22" s="116"/>
      <c r="M22" s="117"/>
      <c r="N22" s="122"/>
      <c r="O22" s="118"/>
      <c r="Q22" s="35"/>
    </row>
    <row r="23" spans="1:17">
      <c r="A23" s="69"/>
      <c r="B23" s="6"/>
      <c r="C23" s="7"/>
      <c r="D23" s="116"/>
      <c r="E23" s="117"/>
      <c r="F23" s="116"/>
      <c r="G23" s="117"/>
      <c r="H23" s="116"/>
      <c r="I23" s="117"/>
      <c r="J23" s="118"/>
      <c r="K23" s="119"/>
      <c r="L23" s="116"/>
      <c r="M23" s="117"/>
      <c r="N23" s="122"/>
      <c r="O23" s="118"/>
      <c r="Q23" s="35"/>
    </row>
    <row r="24" spans="1:17">
      <c r="A24" s="6"/>
      <c r="B24" s="24"/>
      <c r="C24" s="144"/>
      <c r="D24" s="116"/>
      <c r="E24" s="117"/>
      <c r="F24" s="116"/>
      <c r="G24" s="117"/>
      <c r="H24" s="116"/>
      <c r="I24" s="117"/>
      <c r="J24" s="118"/>
      <c r="K24" s="119"/>
      <c r="L24" s="116"/>
      <c r="M24" s="117"/>
      <c r="N24" s="122"/>
      <c r="O24" s="118"/>
      <c r="Q24" s="35"/>
    </row>
    <row r="25" spans="1:17">
      <c r="A25" s="6"/>
      <c r="B25" s="6"/>
      <c r="C25" s="6"/>
      <c r="D25" s="116"/>
      <c r="E25" s="117"/>
      <c r="F25" s="116"/>
      <c r="G25" s="117"/>
      <c r="H25" s="116"/>
      <c r="I25" s="117"/>
      <c r="J25" s="118"/>
      <c r="K25" s="119"/>
      <c r="L25" s="116"/>
      <c r="M25" s="117"/>
      <c r="N25" s="122"/>
      <c r="O25" s="118"/>
      <c r="Q25" s="35"/>
    </row>
    <row r="26" spans="1:17">
      <c r="Q26" s="35"/>
    </row>
    <row r="27" spans="1:17">
      <c r="Q27" s="35"/>
    </row>
    <row r="28" spans="1:17">
      <c r="Q28" s="35"/>
    </row>
    <row r="29" spans="1:17">
      <c r="Q29" s="35"/>
    </row>
    <row r="30" spans="1:17">
      <c r="Q30" s="35"/>
    </row>
    <row r="31" spans="1:17">
      <c r="Q31" s="35"/>
    </row>
    <row r="32" spans="1:17">
      <c r="Q32" s="35"/>
    </row>
    <row r="33" spans="17:17">
      <c r="Q33" s="35"/>
    </row>
    <row r="34" spans="17:17">
      <c r="Q34" s="35"/>
    </row>
    <row r="35" spans="17:17">
      <c r="Q35" s="35"/>
    </row>
    <row r="36" spans="17:17">
      <c r="Q36" s="35"/>
    </row>
    <row r="37" spans="17:17">
      <c r="Q37" s="35"/>
    </row>
  </sheetData>
  <mergeCells count="6"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AdP.Longueau</vt:lpstr>
      <vt:lpstr>AdP.DREAL</vt:lpstr>
      <vt:lpstr>Ché-carotte</vt:lpstr>
      <vt:lpstr>Moreuil</vt:lpstr>
      <vt:lpstr>Val-de-Noye</vt:lpstr>
      <vt:lpstr>AmiensA</vt:lpstr>
      <vt:lpstr>Mon bio chou</vt:lpstr>
      <vt:lpstr>2vallées</vt:lpstr>
      <vt:lpstr>calcul-leg-secs</vt:lpstr>
      <vt:lpstr>calcul-F.blé</vt:lpstr>
      <vt:lpstr>totaux.leg-secs</vt:lpstr>
      <vt:lpstr>pain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Delasalle</dc:creator>
  <cp:lastModifiedBy>Edwin Delasalle</cp:lastModifiedBy>
  <cp:lastPrinted>2016-08-11T20:34:28Z</cp:lastPrinted>
  <dcterms:created xsi:type="dcterms:W3CDTF">2016-05-24T10:35:54Z</dcterms:created>
  <dcterms:modified xsi:type="dcterms:W3CDTF">2016-09-07T19:56:35Z</dcterms:modified>
</cp:coreProperties>
</file>